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365"/>
  </bookViews>
  <sheets>
    <sheet name="dic 2017" sheetId="33" r:id="rId1"/>
    <sheet name="dic 2017 poder judic" sheetId="32" r:id="rId2"/>
    <sheet name="NOV 2017 " sheetId="31" r:id="rId3"/>
    <sheet name="nov 2017 poder judic" sheetId="30" r:id="rId4"/>
    <sheet name="OCTUBRE 2017 " sheetId="29" r:id="rId5"/>
    <sheet name="OCTUBRE 2017 poder judic " sheetId="28" r:id="rId6"/>
    <sheet name="SEPTIEMBRE 2017 (4)" sheetId="27" r:id="rId7"/>
    <sheet name="SEPTIEMBR 2017 poder judic  (4)" sheetId="26" r:id="rId8"/>
    <sheet name="AGOSTO 2017 poder judic  (3)" sheetId="24" r:id="rId9"/>
    <sheet name="AGOSTO 2017 (3)" sheetId="25" r:id="rId10"/>
    <sheet name="JULIO 2017 poder judic  (2)" sheetId="22" r:id="rId11"/>
    <sheet name="JULIO 2017 (2)" sheetId="21" r:id="rId12"/>
    <sheet name="JUNIO 2017 poder judic " sheetId="20" r:id="rId13"/>
    <sheet name="JUNIO 2017" sheetId="19" r:id="rId14"/>
    <sheet name="mayo 2017 " sheetId="18" r:id="rId15"/>
    <sheet name="mayo 2017 poder judic (2)" sheetId="17" r:id="rId16"/>
    <sheet name="abril 2017 poder judic" sheetId="15" r:id="rId17"/>
    <sheet name="abril 2017" sheetId="16" r:id="rId18"/>
    <sheet name="marzo 2017 poder judic" sheetId="14" r:id="rId19"/>
    <sheet name="marzo 2017" sheetId="13" r:id="rId20"/>
    <sheet name="FEBRERO 2017 Poder Judicial" sheetId="12" r:id="rId21"/>
    <sheet name="FEBRERO 2017" sheetId="11" r:id="rId22"/>
    <sheet name="ENERO 2017" sheetId="10" r:id="rId2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3" l="1"/>
  <c r="D10" i="32"/>
  <c r="D11" i="32" s="1"/>
  <c r="C37" i="31" l="1"/>
  <c r="D11" i="30"/>
  <c r="D10" i="30"/>
  <c r="C37" i="29" l="1"/>
  <c r="D10" i="28"/>
  <c r="D11" i="28" s="1"/>
  <c r="C37" i="27" l="1"/>
  <c r="D10" i="26"/>
  <c r="D11" i="26" s="1"/>
  <c r="C37" i="25" l="1"/>
  <c r="D10" i="24"/>
  <c r="D11" i="24" s="1"/>
  <c r="D10" i="22" l="1"/>
  <c r="D11" i="22" s="1"/>
  <c r="C37" i="21"/>
  <c r="C10" i="20" l="1"/>
  <c r="C11" i="20" s="1"/>
  <c r="C37" i="19"/>
  <c r="C10" i="17" l="1"/>
  <c r="C37" i="18"/>
  <c r="C11" i="17"/>
  <c r="C37" i="16" l="1"/>
  <c r="C11" i="15"/>
  <c r="C11" i="14" l="1"/>
  <c r="C37" i="13"/>
  <c r="C11" i="12" l="1"/>
  <c r="C37" i="11" l="1"/>
  <c r="C40" i="10" l="1"/>
</calcChain>
</file>

<file path=xl/sharedStrings.xml><?xml version="1.0" encoding="utf-8"?>
<sst xmlns="http://schemas.openxmlformats.org/spreadsheetml/2006/main" count="593" uniqueCount="59">
  <si>
    <t>Num.</t>
  </si>
  <si>
    <t>BENEFICIARIO</t>
  </si>
  <si>
    <t xml:space="preserve">        MONTO RD$</t>
  </si>
  <si>
    <t xml:space="preserve">PATOLOGIA FORENSE 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</si>
  <si>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</si>
  <si>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</si>
  <si>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</si>
  <si>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</si>
  <si>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</si>
  <si>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</si>
  <si>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</si>
  <si>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</si>
  <si>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CONSEJO DEL PODER JUDICIAL (INTER-CON DOM. CIA. SEGURIDAD DEL EDIFICIO)</t>
  </si>
  <si>
    <t>FUNDACION CASA DE TEATRO</t>
  </si>
  <si>
    <t>CASA DEL REDENTOR-SAN RAMON NONATO, LA VEGA</t>
  </si>
  <si>
    <t>SEMINARIO MENOR SANTO CURA DE ARS-LA VEGA</t>
  </si>
  <si>
    <t>CONSEJO DEL PODER JUDICIAL  (INTER-CON DOM.) SANTIAGO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</si>
  <si>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</si>
  <si>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</si>
  <si>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</si>
  <si>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</si>
  <si>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</si>
  <si>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</si>
  <si>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</si>
  <si>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</si>
  <si>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</si>
  <si>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</si>
  <si>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</si>
  <si>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>CONSEJO DEL PODER JUDICIAL (CONT. PARA EL PAGO LOCAL DONDE SE ALOJAN LAS OFICINAS DEL TRIBUNAL CONTENCIOSO TRIBUTARIO</t>
  </si>
  <si>
    <t xml:space="preserve">CASA DEL REDENTOR SAN PEDRO NOLASCO                                 </t>
  </si>
  <si>
    <t xml:space="preserve">CENTRO GERIATRICO SAN JOAQUIN  Y  SANTA ANA                    </t>
  </si>
  <si>
    <t xml:space="preserve">PARTICIPACION CIUDADANA                                                                           </t>
  </si>
  <si>
    <t>TOTAL GENERAL</t>
  </si>
  <si>
    <t>PASTORAL JUVENIL, CASA DE LA JUVENTUD</t>
  </si>
  <si>
    <t>LIC. INES ALT. GONZALEZ MARTINEZ-CONT. PARA CUBRIR EL PAGO DL LOCAL DONDE SE ALOJAN LAS AGENTES PENITENICARIAS.</t>
  </si>
  <si>
    <t>PGR</t>
  </si>
  <si>
    <t xml:space="preserve">RNC 401007371 </t>
  </si>
  <si>
    <t>ABP/ecc</t>
  </si>
  <si>
    <t>FUNDACION MUJERES POR LA EDUCACION, INC. (FUNMUJER)</t>
  </si>
  <si>
    <t>“Año del Fomento de la Vivienda”</t>
  </si>
  <si>
    <t>Contribuciones - Noviembre 2016</t>
  </si>
  <si>
    <t>TASA 46.73</t>
  </si>
  <si>
    <t>Contribuciones - Febrero 2017</t>
  </si>
  <si>
    <t>TASA 46.98</t>
  </si>
  <si>
    <t>ECC</t>
  </si>
  <si>
    <t>“Año del Desarrollo Agroforestal”</t>
  </si>
  <si>
    <t>Contribuciones - marzo 2017</t>
  </si>
  <si>
    <t>Contribuciones - febrero 2017</t>
  </si>
  <si>
    <t>Contribuciones - abril 2017</t>
  </si>
  <si>
    <t>Contribuciones - mayo 2017</t>
  </si>
  <si>
    <t>Nvg</t>
  </si>
  <si>
    <t>NVG</t>
  </si>
  <si>
    <t>Contribuciones - junio 2017</t>
  </si>
  <si>
    <t>Contribuciones - julio 2017</t>
  </si>
  <si>
    <t>Contribuciones - agosto 2017</t>
  </si>
  <si>
    <t>Contribuciones - SEPTIEMBRE 2017</t>
  </si>
  <si>
    <t>Contribuciones - OCTUBRE 2017</t>
  </si>
  <si>
    <t>Contribuciones - NOVIEMBRE 2017</t>
  </si>
  <si>
    <t>Contribuciones -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</si>
</sst>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4" fontId="1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4" fontId="2" fillId="0" borderId="10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justify" vertical="center"/>
    </xf>
    <xf numFmtId="4" fontId="10" fillId="0" borderId="4" xfId="0" applyNumberFormat="1" applyFont="1" applyBorder="1" applyAlignment="1">
      <alignment horizontal="right" vertical="center"/>
    </xf>
    <xf numFmtId="164" fontId="0" fillId="0" borderId="0" xfId="1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85726</xdr:rowOff>
    </xdr:from>
    <xdr:to>
      <xdr:col>1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85726</xdr:rowOff>
    </xdr:from>
    <xdr:to>
      <xdr:col>2</xdr:col>
      <xdr:colOff>438150</xdr:colOff>
      <xdr:row>3</xdr:row>
      <xdr:rowOff>155376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6"/>
          <a:ext cx="666750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topLeftCell="A4" zoomScaleNormal="100" workbookViewId="0">
      <selection activeCell="G6" sqref="G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8" zoomScaleNormal="100" workbookViewId="0">
      <selection activeCell="E1" sqref="E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54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G8" sqref="G8"/>
    </sheetView>
  </sheetViews>
  <sheetFormatPr baseColWidth="10" defaultRowHeight="15" x14ac:dyDescent="0.25"/>
  <cols>
    <col min="1" max="1" width="11.42578125" style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53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57000</v>
      </c>
      <c r="F10" s="1">
        <v>47.5</v>
      </c>
    </row>
    <row r="11" spans="2:6" ht="15.75" thickBot="1" x14ac:dyDescent="0.3">
      <c r="B11" s="16"/>
      <c r="C11" s="17" t="s">
        <v>32</v>
      </c>
      <c r="D11" s="18">
        <f>SUM(D8:D10)</f>
        <v>206795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F11" sqref="F1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53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opLeftCell="A4"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52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f>1200*E10</f>
        <v>57000</v>
      </c>
      <c r="E10" s="1">
        <v>47.5</v>
      </c>
    </row>
    <row r="11" spans="1:5" ht="15.75" thickBot="1" x14ac:dyDescent="0.3">
      <c r="A11" s="16"/>
      <c r="B11" s="17" t="s">
        <v>32</v>
      </c>
      <c r="C11" s="18">
        <f>SUM(C8:C10)</f>
        <v>206795</v>
      </c>
    </row>
    <row r="12" spans="1:5" ht="15.75" x14ac:dyDescent="0.25">
      <c r="B12" s="7"/>
    </row>
    <row r="13" spans="1:5" x14ac:dyDescent="0.25">
      <c r="A13" s="1" t="s">
        <v>50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5"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52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A6" sqref="A6:C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49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E11" sqref="E1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48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f>1200*E10</f>
        <v>57000</v>
      </c>
      <c r="E10" s="1">
        <v>47.5</v>
      </c>
    </row>
    <row r="11" spans="1:5" ht="15.75" thickBot="1" x14ac:dyDescent="0.3">
      <c r="A11" s="16"/>
      <c r="B11" s="17" t="s">
        <v>32</v>
      </c>
      <c r="C11" s="18">
        <f>SUM(C8:C10)</f>
        <v>206795</v>
      </c>
    </row>
    <row r="12" spans="1:5" ht="15.75" x14ac:dyDescent="0.25">
      <c r="B12" s="7"/>
    </row>
    <row r="13" spans="1:5" x14ac:dyDescent="0.25">
      <c r="A13" s="1" t="s">
        <v>50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opLeftCell="A4" zoomScaleNormal="100" workbookViewId="0">
      <selection activeCell="D21" sqref="D21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48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56844</v>
      </c>
      <c r="E10" s="1">
        <v>47.37</v>
      </c>
    </row>
    <row r="11" spans="1:5" ht="15.75" thickBot="1" x14ac:dyDescent="0.3">
      <c r="A11" s="16"/>
      <c r="B11" s="17" t="s">
        <v>32</v>
      </c>
      <c r="C11" s="18">
        <f>SUM(C8:C10)</f>
        <v>206639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16" zoomScaleNormal="100" workbookViewId="0">
      <selection activeCell="A7" sqref="A7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48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46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56820</v>
      </c>
      <c r="E10" s="1">
        <v>47.35</v>
      </c>
    </row>
    <row r="11" spans="1:5" ht="15.75" thickBot="1" x14ac:dyDescent="0.3">
      <c r="A11" s="16"/>
      <c r="B11" s="17" t="s">
        <v>32</v>
      </c>
      <c r="C11" s="18">
        <f>SUM(C8:C10)</f>
        <v>206615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F14" sqref="F14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58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57768</v>
      </c>
      <c r="F10" s="1">
        <v>48.14</v>
      </c>
    </row>
    <row r="11" spans="2:6" ht="15.75" thickBot="1" x14ac:dyDescent="0.3">
      <c r="B11" s="16"/>
      <c r="C11" s="17" t="s">
        <v>32</v>
      </c>
      <c r="D11" s="18">
        <f>SUM(D8:D10)</f>
        <v>207563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F13" sqref="F13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46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zoomScaleNormal="100" workbookViewId="0">
      <selection activeCell="C15" sqref="A1:C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5" ht="28.5" x14ac:dyDescent="0.25">
      <c r="C2" s="2" t="s">
        <v>35</v>
      </c>
    </row>
    <row r="3" spans="1:5" x14ac:dyDescent="0.25">
      <c r="A3" s="8"/>
      <c r="B3" s="3"/>
      <c r="C3" s="3"/>
    </row>
    <row r="4" spans="1:5" ht="21" x14ac:dyDescent="0.25">
      <c r="A4" s="10"/>
      <c r="B4" s="27" t="s">
        <v>45</v>
      </c>
      <c r="C4" s="4"/>
    </row>
    <row r="5" spans="1:5" ht="15.75" thickBot="1" x14ac:dyDescent="0.3">
      <c r="A5" s="8"/>
      <c r="B5" s="28" t="s">
        <v>36</v>
      </c>
      <c r="C5" s="3"/>
    </row>
    <row r="6" spans="1:5" ht="19.5" thickBot="1" x14ac:dyDescent="0.3">
      <c r="A6" s="29" t="s">
        <v>42</v>
      </c>
      <c r="B6" s="30"/>
      <c r="C6" s="31"/>
    </row>
    <row r="7" spans="1:5" ht="27" customHeight="1" x14ac:dyDescent="0.25">
      <c r="A7" s="19" t="s">
        <v>0</v>
      </c>
      <c r="B7" s="20" t="s">
        <v>1</v>
      </c>
      <c r="C7" s="21" t="s">
        <v>2</v>
      </c>
    </row>
    <row r="8" spans="1:5" ht="28.5" customHeight="1" x14ac:dyDescent="0.25">
      <c r="A8" s="11">
        <v>1</v>
      </c>
      <c r="B8" s="5" t="s">
        <v>12</v>
      </c>
      <c r="C8" s="12">
        <v>100000</v>
      </c>
    </row>
    <row r="9" spans="1:5" ht="17.25" customHeight="1" x14ac:dyDescent="0.25">
      <c r="A9" s="11">
        <v>2</v>
      </c>
      <c r="B9" s="5" t="s">
        <v>16</v>
      </c>
      <c r="C9" s="12">
        <v>49795</v>
      </c>
    </row>
    <row r="10" spans="1:5" ht="24" customHeight="1" thickBot="1" x14ac:dyDescent="0.3">
      <c r="A10" s="11">
        <v>3</v>
      </c>
      <c r="B10" s="5" t="s">
        <v>28</v>
      </c>
      <c r="C10" s="12">
        <v>56376</v>
      </c>
      <c r="E10" s="1" t="s">
        <v>43</v>
      </c>
    </row>
    <row r="11" spans="1:5" ht="15.75" thickBot="1" x14ac:dyDescent="0.3">
      <c r="A11" s="16"/>
      <c r="B11" s="17" t="s">
        <v>32</v>
      </c>
      <c r="C11" s="18">
        <f>SUM(C8:C10)</f>
        <v>206171</v>
      </c>
    </row>
    <row r="12" spans="1:5" ht="15.75" x14ac:dyDescent="0.25">
      <c r="B12" s="7"/>
    </row>
    <row r="13" spans="1:5" x14ac:dyDescent="0.25">
      <c r="A13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853046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zoomScaleNormal="100" workbookViewId="0">
      <selection activeCell="B15" sqref="B15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39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40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16250</v>
      </c>
    </row>
    <row r="18" spans="1:3" ht="28.5" customHeight="1" x14ac:dyDescent="0.25">
      <c r="A18" s="11">
        <v>11</v>
      </c>
      <c r="B18" s="5" t="s">
        <v>12</v>
      </c>
      <c r="C18" s="12">
        <v>100000</v>
      </c>
    </row>
    <row r="19" spans="1:3" ht="17.25" customHeight="1" x14ac:dyDescent="0.25">
      <c r="A19" s="11">
        <v>12</v>
      </c>
      <c r="B19" s="5" t="s">
        <v>13</v>
      </c>
      <c r="C19" s="12">
        <v>20000</v>
      </c>
    </row>
    <row r="20" spans="1:3" ht="17.25" customHeight="1" x14ac:dyDescent="0.25">
      <c r="A20" s="11">
        <v>13</v>
      </c>
      <c r="B20" s="5" t="s">
        <v>14</v>
      </c>
      <c r="C20" s="12">
        <v>40000</v>
      </c>
    </row>
    <row r="21" spans="1:3" ht="17.25" customHeight="1" x14ac:dyDescent="0.25">
      <c r="A21" s="11">
        <v>14</v>
      </c>
      <c r="B21" s="5" t="s">
        <v>15</v>
      </c>
      <c r="C21" s="12">
        <v>0</v>
      </c>
    </row>
    <row r="22" spans="1:3" ht="17.25" customHeight="1" x14ac:dyDescent="0.25">
      <c r="A22" s="11">
        <v>15</v>
      </c>
      <c r="B22" s="5" t="s">
        <v>16</v>
      </c>
      <c r="C22" s="12">
        <v>49795</v>
      </c>
    </row>
    <row r="23" spans="1:3" ht="17.25" customHeight="1" x14ac:dyDescent="0.25">
      <c r="A23" s="11">
        <v>16</v>
      </c>
      <c r="B23" s="5" t="s">
        <v>17</v>
      </c>
      <c r="C23" s="12">
        <v>0</v>
      </c>
    </row>
    <row r="24" spans="1:3" ht="17.25" customHeight="1" x14ac:dyDescent="0.25">
      <c r="A24" s="11">
        <v>17</v>
      </c>
      <c r="B24" s="5" t="s">
        <v>18</v>
      </c>
      <c r="C24" s="12">
        <v>40000</v>
      </c>
    </row>
    <row r="25" spans="1:3" ht="17.25" customHeight="1" x14ac:dyDescent="0.25">
      <c r="A25" s="11">
        <v>18</v>
      </c>
      <c r="B25" s="5" t="s">
        <v>19</v>
      </c>
      <c r="C25" s="12">
        <v>70000</v>
      </c>
    </row>
    <row r="26" spans="1:3" ht="17.25" customHeight="1" x14ac:dyDescent="0.25">
      <c r="A26" s="11">
        <v>19</v>
      </c>
      <c r="B26" s="5" t="s">
        <v>20</v>
      </c>
      <c r="C26" s="12">
        <v>50000</v>
      </c>
    </row>
    <row r="27" spans="1:3" ht="17.25" customHeight="1" x14ac:dyDescent="0.25">
      <c r="A27" s="11">
        <v>20</v>
      </c>
      <c r="B27" s="5" t="s">
        <v>21</v>
      </c>
      <c r="C27" s="12">
        <v>50000</v>
      </c>
    </row>
    <row r="28" spans="1:3" ht="17.25" customHeight="1" x14ac:dyDescent="0.25">
      <c r="A28" s="11">
        <v>21</v>
      </c>
      <c r="B28" s="5" t="s">
        <v>22</v>
      </c>
      <c r="C28" s="12">
        <v>10000</v>
      </c>
    </row>
    <row r="29" spans="1:3" ht="24" customHeight="1" x14ac:dyDescent="0.25">
      <c r="A29" s="11">
        <v>22</v>
      </c>
      <c r="B29" s="5" t="s">
        <v>23</v>
      </c>
      <c r="C29" s="12">
        <v>12500</v>
      </c>
    </row>
    <row r="30" spans="1:3" ht="17.25" customHeight="1" x14ac:dyDescent="0.25">
      <c r="A30" s="11">
        <v>23</v>
      </c>
      <c r="B30" s="6" t="s">
        <v>24</v>
      </c>
      <c r="C30" s="12">
        <v>30000</v>
      </c>
    </row>
    <row r="31" spans="1:3" ht="17.25" customHeight="1" x14ac:dyDescent="0.25">
      <c r="A31" s="11">
        <v>24</v>
      </c>
      <c r="B31" s="6" t="s">
        <v>25</v>
      </c>
      <c r="C31" s="12">
        <v>60000</v>
      </c>
    </row>
    <row r="32" spans="1:3" ht="17.25" customHeight="1" x14ac:dyDescent="0.25">
      <c r="A32" s="11">
        <v>25</v>
      </c>
      <c r="B32" s="5" t="s">
        <v>26</v>
      </c>
      <c r="C32" s="12">
        <v>75000</v>
      </c>
    </row>
    <row r="33" spans="1:6" ht="17.25" customHeight="1" x14ac:dyDescent="0.25">
      <c r="A33" s="11">
        <v>26</v>
      </c>
      <c r="B33" s="5" t="s">
        <v>27</v>
      </c>
      <c r="C33" s="12">
        <v>15000</v>
      </c>
    </row>
    <row r="34" spans="1:6" ht="24" customHeight="1" x14ac:dyDescent="0.25">
      <c r="A34" s="11">
        <v>27</v>
      </c>
      <c r="B34" s="5" t="s">
        <v>28</v>
      </c>
      <c r="C34" s="12">
        <v>56076</v>
      </c>
      <c r="E34" s="1" t="s">
        <v>41</v>
      </c>
    </row>
    <row r="35" spans="1:6" ht="30" customHeight="1" x14ac:dyDescent="0.25">
      <c r="A35" s="11">
        <v>28</v>
      </c>
      <c r="B35" s="5" t="s">
        <v>34</v>
      </c>
      <c r="C35" s="12">
        <v>5000</v>
      </c>
    </row>
    <row r="36" spans="1:6" ht="17.25" customHeight="1" x14ac:dyDescent="0.25">
      <c r="A36" s="11">
        <v>29</v>
      </c>
      <c r="B36" s="5" t="s">
        <v>29</v>
      </c>
      <c r="C36" s="12">
        <v>75000</v>
      </c>
    </row>
    <row r="37" spans="1:6" ht="17.25" customHeight="1" x14ac:dyDescent="0.25">
      <c r="A37" s="11">
        <v>30</v>
      </c>
      <c r="B37" s="5" t="s">
        <v>30</v>
      </c>
      <c r="C37" s="12">
        <v>10000</v>
      </c>
      <c r="F37" s="26"/>
    </row>
    <row r="38" spans="1:6" ht="17.25" customHeight="1" x14ac:dyDescent="0.25">
      <c r="A38" s="13">
        <v>31</v>
      </c>
      <c r="B38" s="22" t="s">
        <v>38</v>
      </c>
      <c r="C38" s="15">
        <v>50000</v>
      </c>
      <c r="D38" s="23"/>
    </row>
    <row r="39" spans="1:6" ht="17.25" customHeight="1" thickBot="1" x14ac:dyDescent="0.3">
      <c r="A39" s="13">
        <v>32</v>
      </c>
      <c r="B39" s="14" t="s">
        <v>31</v>
      </c>
      <c r="C39" s="15">
        <v>20000</v>
      </c>
    </row>
    <row r="40" spans="1:6" ht="15.75" thickBot="1" x14ac:dyDescent="0.3">
      <c r="A40" s="16"/>
      <c r="B40" s="17" t="s">
        <v>32</v>
      </c>
      <c r="C40" s="18">
        <f>SUM(C8:C39)</f>
        <v>1058917</v>
      </c>
    </row>
    <row r="41" spans="1:6" ht="15.75" x14ac:dyDescent="0.25">
      <c r="B41" s="7"/>
    </row>
    <row r="42" spans="1:6" x14ac:dyDescent="0.25">
      <c r="A42" s="1" t="s">
        <v>37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13" zoomScaleNormal="100" workbookViewId="0">
      <selection activeCell="A7" sqref="A7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57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44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B7" sqref="B7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57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57504</v>
      </c>
      <c r="F10" s="1">
        <v>47.92</v>
      </c>
    </row>
    <row r="11" spans="2:6" ht="15.75" thickBot="1" x14ac:dyDescent="0.3">
      <c r="B11" s="16"/>
      <c r="C11" s="17" t="s">
        <v>32</v>
      </c>
      <c r="D11" s="18">
        <f>SUM(D8:D10)</f>
        <v>207299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Normal="100" workbookViewId="0">
      <selection activeCell="D10" sqref="D10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56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56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57312</v>
      </c>
      <c r="F10" s="1">
        <v>47.76</v>
      </c>
    </row>
    <row r="11" spans="2:6" ht="15.75" thickBot="1" x14ac:dyDescent="0.3">
      <c r="B11" s="16"/>
      <c r="C11" s="17" t="s">
        <v>32</v>
      </c>
      <c r="D11" s="18">
        <f>SUM(D8:D10)</f>
        <v>207107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28" zoomScaleNormal="100" workbookViewId="0">
      <selection activeCell="F36" sqref="F36"/>
    </sheetView>
  </sheetViews>
  <sheetFormatPr baseColWidth="10" defaultRowHeight="15" x14ac:dyDescent="0.25"/>
  <cols>
    <col min="1" max="1" width="5.28515625" style="9" bestFit="1" customWidth="1"/>
    <col min="2" max="2" width="59.7109375" style="1" bestFit="1" customWidth="1"/>
    <col min="3" max="3" width="15.28515625" style="1" bestFit="1" customWidth="1"/>
    <col min="4" max="5" width="11.42578125" style="1"/>
    <col min="6" max="6" width="13.140625" style="1" bestFit="1" customWidth="1"/>
    <col min="7" max="16384" width="11.42578125" style="1"/>
  </cols>
  <sheetData>
    <row r="2" spans="1:3" ht="28.5" x14ac:dyDescent="0.25">
      <c r="C2" s="2" t="s">
        <v>35</v>
      </c>
    </row>
    <row r="3" spans="1:3" x14ac:dyDescent="0.25">
      <c r="A3" s="8"/>
      <c r="B3" s="3"/>
      <c r="C3" s="3"/>
    </row>
    <row r="4" spans="1:3" ht="21" x14ac:dyDescent="0.25">
      <c r="A4" s="10"/>
      <c r="B4" s="27" t="s">
        <v>45</v>
      </c>
      <c r="C4" s="4"/>
    </row>
    <row r="5" spans="1:3" ht="15.75" thickBot="1" x14ac:dyDescent="0.3">
      <c r="A5" s="8"/>
      <c r="B5" s="28" t="s">
        <v>36</v>
      </c>
      <c r="C5" s="3"/>
    </row>
    <row r="6" spans="1:3" ht="19.5" thickBot="1" x14ac:dyDescent="0.3">
      <c r="A6" s="29" t="s">
        <v>55</v>
      </c>
      <c r="B6" s="30"/>
      <c r="C6" s="31"/>
    </row>
    <row r="7" spans="1:3" ht="27" customHeight="1" x14ac:dyDescent="0.25">
      <c r="A7" s="19" t="s">
        <v>0</v>
      </c>
      <c r="B7" s="20" t="s">
        <v>1</v>
      </c>
      <c r="C7" s="21" t="s">
        <v>2</v>
      </c>
    </row>
    <row r="8" spans="1:3" ht="17.25" customHeight="1" x14ac:dyDescent="0.25">
      <c r="A8" s="11">
        <v>1</v>
      </c>
      <c r="B8" s="5" t="s">
        <v>3</v>
      </c>
      <c r="C8" s="12">
        <v>20000</v>
      </c>
    </row>
    <row r="9" spans="1:3" ht="17.25" customHeight="1" x14ac:dyDescent="0.25">
      <c r="A9" s="11">
        <v>2</v>
      </c>
      <c r="B9" s="5" t="s">
        <v>33</v>
      </c>
      <c r="C9" s="12">
        <v>5000</v>
      </c>
    </row>
    <row r="10" spans="1:3" ht="17.25" customHeight="1" x14ac:dyDescent="0.25">
      <c r="A10" s="11">
        <v>3</v>
      </c>
      <c r="B10" s="5" t="s">
        <v>4</v>
      </c>
      <c r="C10" s="12">
        <v>0</v>
      </c>
    </row>
    <row r="11" spans="1:3" ht="17.25" customHeight="1" x14ac:dyDescent="0.25">
      <c r="A11" s="11">
        <v>4</v>
      </c>
      <c r="B11" s="5" t="s">
        <v>5</v>
      </c>
      <c r="C11" s="12">
        <v>10000</v>
      </c>
    </row>
    <row r="12" spans="1:3" ht="17.25" customHeight="1" x14ac:dyDescent="0.25">
      <c r="A12" s="11">
        <v>5</v>
      </c>
      <c r="B12" s="5" t="s">
        <v>6</v>
      </c>
      <c r="C12" s="12">
        <v>10000</v>
      </c>
    </row>
    <row r="13" spans="1:3" ht="40.5" customHeight="1" x14ac:dyDescent="0.25">
      <c r="A13" s="11">
        <v>6</v>
      </c>
      <c r="B13" s="5" t="s">
        <v>7</v>
      </c>
      <c r="C13" s="12">
        <v>84296</v>
      </c>
    </row>
    <row r="14" spans="1:3" ht="17.25" customHeight="1" x14ac:dyDescent="0.25">
      <c r="A14" s="11">
        <v>7</v>
      </c>
      <c r="B14" s="24" t="s">
        <v>8</v>
      </c>
      <c r="C14" s="25">
        <v>65000</v>
      </c>
    </row>
    <row r="15" spans="1:3" ht="17.25" customHeight="1" x14ac:dyDescent="0.25">
      <c r="A15" s="11">
        <v>8</v>
      </c>
      <c r="B15" s="24" t="s">
        <v>9</v>
      </c>
      <c r="C15" s="25">
        <v>0</v>
      </c>
    </row>
    <row r="16" spans="1:3" ht="17.25" customHeight="1" x14ac:dyDescent="0.25">
      <c r="A16" s="11">
        <v>9</v>
      </c>
      <c r="B16" s="5" t="s">
        <v>10</v>
      </c>
      <c r="C16" s="12">
        <v>10000</v>
      </c>
    </row>
    <row r="17" spans="1:3" ht="17.25" customHeight="1" x14ac:dyDescent="0.25">
      <c r="A17" s="11">
        <v>10</v>
      </c>
      <c r="B17" s="5" t="s">
        <v>11</v>
      </c>
      <c r="C17" s="12">
        <v>25000</v>
      </c>
    </row>
    <row r="18" spans="1:3" ht="17.25" customHeight="1" x14ac:dyDescent="0.25">
      <c r="A18" s="11">
        <v>12</v>
      </c>
      <c r="B18" s="5" t="s">
        <v>13</v>
      </c>
      <c r="C18" s="12">
        <v>20000</v>
      </c>
    </row>
    <row r="19" spans="1:3" ht="17.25" customHeight="1" x14ac:dyDescent="0.25">
      <c r="A19" s="11">
        <v>13</v>
      </c>
      <c r="B19" s="5" t="s">
        <v>14</v>
      </c>
      <c r="C19" s="12">
        <v>40000</v>
      </c>
    </row>
    <row r="20" spans="1:3" ht="17.25" customHeight="1" x14ac:dyDescent="0.25">
      <c r="A20" s="11">
        <v>14</v>
      </c>
      <c r="B20" s="5" t="s">
        <v>15</v>
      </c>
      <c r="C20" s="12">
        <v>0</v>
      </c>
    </row>
    <row r="21" spans="1:3" ht="17.25" customHeight="1" x14ac:dyDescent="0.25">
      <c r="A21" s="11">
        <v>16</v>
      </c>
      <c r="B21" s="5" t="s">
        <v>17</v>
      </c>
      <c r="C21" s="12">
        <v>0</v>
      </c>
    </row>
    <row r="22" spans="1:3" ht="17.25" customHeight="1" x14ac:dyDescent="0.25">
      <c r="A22" s="11">
        <v>17</v>
      </c>
      <c r="B22" s="5" t="s">
        <v>18</v>
      </c>
      <c r="C22" s="12">
        <v>40000</v>
      </c>
    </row>
    <row r="23" spans="1:3" ht="17.25" customHeight="1" x14ac:dyDescent="0.25">
      <c r="A23" s="11">
        <v>18</v>
      </c>
      <c r="B23" s="5" t="s">
        <v>19</v>
      </c>
      <c r="C23" s="12">
        <v>70000</v>
      </c>
    </row>
    <row r="24" spans="1:3" ht="17.25" customHeight="1" x14ac:dyDescent="0.25">
      <c r="A24" s="11">
        <v>19</v>
      </c>
      <c r="B24" s="5" t="s">
        <v>20</v>
      </c>
      <c r="C24" s="12">
        <v>50000</v>
      </c>
    </row>
    <row r="25" spans="1:3" ht="17.25" customHeight="1" x14ac:dyDescent="0.25">
      <c r="A25" s="11">
        <v>20</v>
      </c>
      <c r="B25" s="5" t="s">
        <v>21</v>
      </c>
      <c r="C25" s="12">
        <v>50000</v>
      </c>
    </row>
    <row r="26" spans="1:3" ht="17.25" customHeight="1" x14ac:dyDescent="0.25">
      <c r="A26" s="11">
        <v>21</v>
      </c>
      <c r="B26" s="5" t="s">
        <v>22</v>
      </c>
      <c r="C26" s="12">
        <v>10000</v>
      </c>
    </row>
    <row r="27" spans="1:3" ht="24" customHeight="1" x14ac:dyDescent="0.25">
      <c r="A27" s="11">
        <v>22</v>
      </c>
      <c r="B27" s="5" t="s">
        <v>23</v>
      </c>
      <c r="C27" s="12">
        <v>12500</v>
      </c>
    </row>
    <row r="28" spans="1:3" ht="17.25" customHeight="1" x14ac:dyDescent="0.25">
      <c r="A28" s="11">
        <v>23</v>
      </c>
      <c r="B28" s="6" t="s">
        <v>24</v>
      </c>
      <c r="C28" s="12">
        <v>30000</v>
      </c>
    </row>
    <row r="29" spans="1:3" ht="17.25" customHeight="1" x14ac:dyDescent="0.25">
      <c r="A29" s="11">
        <v>24</v>
      </c>
      <c r="B29" s="6" t="s">
        <v>25</v>
      </c>
      <c r="C29" s="12">
        <v>60000</v>
      </c>
    </row>
    <row r="30" spans="1:3" ht="17.25" customHeight="1" x14ac:dyDescent="0.25">
      <c r="A30" s="11">
        <v>25</v>
      </c>
      <c r="B30" s="5" t="s">
        <v>26</v>
      </c>
      <c r="C30" s="12">
        <v>75000</v>
      </c>
    </row>
    <row r="31" spans="1:3" ht="17.25" customHeight="1" x14ac:dyDescent="0.25">
      <c r="A31" s="11">
        <v>26</v>
      </c>
      <c r="B31" s="5" t="s">
        <v>27</v>
      </c>
      <c r="C31" s="12">
        <v>15000</v>
      </c>
    </row>
    <row r="32" spans="1:3" ht="30" customHeight="1" x14ac:dyDescent="0.25">
      <c r="A32" s="11">
        <v>28</v>
      </c>
      <c r="B32" s="5" t="s">
        <v>34</v>
      </c>
      <c r="C32" s="12">
        <v>5000</v>
      </c>
    </row>
    <row r="33" spans="1:6" ht="17.25" customHeight="1" x14ac:dyDescent="0.25">
      <c r="A33" s="11">
        <v>29</v>
      </c>
      <c r="B33" s="5" t="s">
        <v>29</v>
      </c>
      <c r="C33" s="12">
        <v>75000</v>
      </c>
    </row>
    <row r="34" spans="1:6" ht="17.25" customHeight="1" x14ac:dyDescent="0.25">
      <c r="A34" s="11">
        <v>30</v>
      </c>
      <c r="B34" s="5" t="s">
        <v>30</v>
      </c>
      <c r="C34" s="12">
        <v>10000</v>
      </c>
      <c r="F34" s="26"/>
    </row>
    <row r="35" spans="1:6" ht="17.25" customHeight="1" x14ac:dyDescent="0.25">
      <c r="A35" s="13">
        <v>31</v>
      </c>
      <c r="B35" s="22" t="s">
        <v>38</v>
      </c>
      <c r="C35" s="15">
        <v>50000</v>
      </c>
      <c r="D35" s="23"/>
    </row>
    <row r="36" spans="1:6" ht="17.25" customHeight="1" thickBot="1" x14ac:dyDescent="0.3">
      <c r="A36" s="13">
        <v>32</v>
      </c>
      <c r="B36" s="14" t="s">
        <v>31</v>
      </c>
      <c r="C36" s="15">
        <v>20000</v>
      </c>
    </row>
    <row r="37" spans="1:6" ht="15.75" thickBot="1" x14ac:dyDescent="0.3">
      <c r="A37" s="16"/>
      <c r="B37" s="17" t="s">
        <v>32</v>
      </c>
      <c r="C37" s="18">
        <f>SUM(C8:C36)</f>
        <v>861796</v>
      </c>
    </row>
    <row r="38" spans="1:6" ht="15.75" x14ac:dyDescent="0.25">
      <c r="B38" s="7"/>
    </row>
    <row r="39" spans="1:6" x14ac:dyDescent="0.25">
      <c r="A39" s="1" t="s">
        <v>51</v>
      </c>
    </row>
  </sheetData>
  <mergeCells count="1">
    <mergeCell ref="A6:C6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C12" sqref="C12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55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57120</v>
      </c>
      <c r="F10" s="1">
        <v>47.6</v>
      </c>
    </row>
    <row r="11" spans="2:6" ht="15.75" thickBot="1" x14ac:dyDescent="0.3">
      <c r="B11" s="16"/>
      <c r="C11" s="17" t="s">
        <v>32</v>
      </c>
      <c r="D11" s="18">
        <f>SUM(D8:D10)</f>
        <v>206915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zoomScaleNormal="100" workbookViewId="0">
      <selection activeCell="B9" sqref="B9"/>
    </sheetView>
  </sheetViews>
  <sheetFormatPr baseColWidth="10" defaultRowHeight="15" x14ac:dyDescent="0.25"/>
  <cols>
    <col min="1" max="1" width="4.140625" style="1" customWidth="1"/>
    <col min="2" max="2" width="5.28515625" style="9" bestFit="1" customWidth="1"/>
    <col min="3" max="3" width="59.7109375" style="1" bestFit="1" customWidth="1"/>
    <col min="4" max="4" width="15.28515625" style="1" bestFit="1" customWidth="1"/>
    <col min="5" max="5" width="7" style="1" customWidth="1"/>
    <col min="6" max="6" width="11.42578125" style="1"/>
    <col min="7" max="7" width="13.140625" style="1" bestFit="1" customWidth="1"/>
    <col min="8" max="16384" width="11.42578125" style="1"/>
  </cols>
  <sheetData>
    <row r="2" spans="2:6" ht="28.5" x14ac:dyDescent="0.25">
      <c r="D2" s="2" t="s">
        <v>35</v>
      </c>
    </row>
    <row r="3" spans="2:6" x14ac:dyDescent="0.25">
      <c r="B3" s="8"/>
      <c r="C3" s="3"/>
      <c r="D3" s="3"/>
    </row>
    <row r="4" spans="2:6" ht="21" x14ac:dyDescent="0.25">
      <c r="B4" s="10"/>
      <c r="C4" s="27" t="s">
        <v>45</v>
      </c>
      <c r="D4" s="4"/>
    </row>
    <row r="5" spans="2:6" ht="15.75" thickBot="1" x14ac:dyDescent="0.3">
      <c r="B5" s="8"/>
      <c r="C5" s="28" t="s">
        <v>36</v>
      </c>
      <c r="D5" s="3"/>
    </row>
    <row r="6" spans="2:6" ht="19.5" thickBot="1" x14ac:dyDescent="0.3">
      <c r="B6" s="29" t="s">
        <v>54</v>
      </c>
      <c r="C6" s="30"/>
      <c r="D6" s="31"/>
    </row>
    <row r="7" spans="2:6" ht="27" customHeight="1" x14ac:dyDescent="0.25">
      <c r="B7" s="19" t="s">
        <v>0</v>
      </c>
      <c r="C7" s="20" t="s">
        <v>1</v>
      </c>
      <c r="D7" s="21" t="s">
        <v>2</v>
      </c>
    </row>
    <row r="8" spans="2:6" ht="28.5" customHeight="1" x14ac:dyDescent="0.25">
      <c r="B8" s="11">
        <v>1</v>
      </c>
      <c r="C8" s="5" t="s">
        <v>12</v>
      </c>
      <c r="D8" s="12">
        <v>100000</v>
      </c>
    </row>
    <row r="9" spans="2:6" ht="17.25" customHeight="1" x14ac:dyDescent="0.25">
      <c r="B9" s="11">
        <v>2</v>
      </c>
      <c r="C9" s="5" t="s">
        <v>16</v>
      </c>
      <c r="D9" s="12">
        <v>49795</v>
      </c>
    </row>
    <row r="10" spans="2:6" ht="24" customHeight="1" thickBot="1" x14ac:dyDescent="0.3">
      <c r="B10" s="11">
        <v>3</v>
      </c>
      <c r="C10" s="5" t="s">
        <v>28</v>
      </c>
      <c r="D10" s="12">
        <f>1200*F10</f>
        <v>57120</v>
      </c>
      <c r="F10" s="1">
        <v>47.6</v>
      </c>
    </row>
    <row r="11" spans="2:6" ht="15.75" thickBot="1" x14ac:dyDescent="0.3">
      <c r="B11" s="16"/>
      <c r="C11" s="17" t="s">
        <v>32</v>
      </c>
      <c r="D11" s="18">
        <f>SUM(D8:D10)</f>
        <v>206915</v>
      </c>
    </row>
    <row r="12" spans="2:6" ht="15.75" x14ac:dyDescent="0.25">
      <c r="C12" s="7"/>
    </row>
    <row r="13" spans="2:6" x14ac:dyDescent="0.25">
      <c r="B13" s="1" t="s">
        <v>50</v>
      </c>
    </row>
  </sheetData>
  <mergeCells count="1">
    <mergeCell ref="B6:D6"/>
  </mergeCells>
  <pageMargins left="0.70866141732283472" right="0.70866141732283472" top="0.74803149606299213" bottom="0.35433070866141736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dic 2017</vt:lpstr>
      <vt:lpstr>dic 2017 poder judic</vt:lpstr>
      <vt:lpstr>NOV 2017 </vt:lpstr>
      <vt:lpstr>nov 2017 poder judic</vt:lpstr>
      <vt:lpstr>OCTUBRE 2017 </vt:lpstr>
      <vt:lpstr>OCTUBRE 2017 poder judic </vt:lpstr>
      <vt:lpstr>SEPTIEMBRE 2017 (4)</vt:lpstr>
      <vt:lpstr>SEPTIEMBR 2017 poder judic  (4)</vt:lpstr>
      <vt:lpstr>AGOSTO 2017 poder judic  (3)</vt:lpstr>
      <vt:lpstr>AGOSTO 2017 (3)</vt:lpstr>
      <vt:lpstr>JULIO 2017 poder judic  (2)</vt:lpstr>
      <vt:lpstr>JULIO 2017 (2)</vt:lpstr>
      <vt:lpstr>JUNIO 2017 poder judic </vt:lpstr>
      <vt:lpstr>JUNIO 2017</vt:lpstr>
      <vt:lpstr>mayo 2017 </vt:lpstr>
      <vt:lpstr>mayo 2017 poder judic (2)</vt:lpstr>
      <vt:lpstr>abril 2017 poder judic</vt:lpstr>
      <vt:lpstr>abril 2017</vt:lpstr>
      <vt:lpstr>marzo 2017 poder judic</vt:lpstr>
      <vt:lpstr>marzo 2017</vt:lpstr>
      <vt:lpstr>FEBRERO 2017 Poder Judicial</vt:lpstr>
      <vt:lpstr>FEBRERO 2017</vt:lpstr>
      <vt:lpstr>ENERO 2017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</dc:creator>
  <cp:lastModifiedBy>Micaela Bienvenida Jimenez Gil</cp:lastModifiedBy>
  <cp:lastPrinted>2017-12-12T17:41:17Z</cp:lastPrinted>
  <dcterms:created xsi:type="dcterms:W3CDTF">2015-04-17T15:32:10Z</dcterms:created>
  <dcterms:modified xsi:type="dcterms:W3CDTF">2017-12-12T19:39:36Z</dcterms:modified>
</cp:coreProperties>
</file>