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055" windowHeight="7755"/>
  </bookViews>
  <sheets>
    <sheet name="INVENTARIO (4)" sheetId="8" r:id="rId1"/>
    <sheet name="Hoja1" sheetId="9" r:id="rId2"/>
  </sheets>
  <definedNames>
    <definedName name="_xlnm._FilterDatabase" localSheetId="0" hidden="1">'INVENTARIO (4)'!$B$10:$G$232</definedName>
  </definedNames>
  <calcPr calcId="144525"/>
</workbook>
</file>

<file path=xl/calcChain.xml><?xml version="1.0" encoding="utf-8"?>
<calcChain xmlns="http://schemas.openxmlformats.org/spreadsheetml/2006/main">
  <c r="G88" i="8" l="1"/>
  <c r="G82" i="8"/>
  <c r="G99" i="8"/>
  <c r="G100" i="8"/>
  <c r="G97" i="8"/>
  <c r="G95" i="8"/>
  <c r="G94" i="8"/>
  <c r="G96" i="8"/>
  <c r="G27" i="8"/>
  <c r="G113" i="8"/>
  <c r="G105" i="8"/>
  <c r="G106" i="8"/>
  <c r="G228" i="8"/>
  <c r="G176" i="8"/>
  <c r="G226" i="8"/>
  <c r="G142" i="8"/>
  <c r="G141" i="8"/>
  <c r="G140" i="8"/>
  <c r="G225" i="8"/>
  <c r="G139" i="8"/>
  <c r="G138" i="8"/>
  <c r="G223" i="8"/>
  <c r="G222" i="8"/>
  <c r="G108" i="8"/>
  <c r="G49" i="8" l="1"/>
  <c r="G91" i="8"/>
  <c r="G90" i="8"/>
  <c r="G89" i="8"/>
  <c r="G157" i="8"/>
  <c r="G156" i="8"/>
  <c r="G60" i="8" l="1"/>
  <c r="G59" i="8"/>
  <c r="G58" i="8"/>
  <c r="G189" i="8" l="1"/>
  <c r="G188" i="8"/>
  <c r="G187" i="8"/>
  <c r="G190" i="8" l="1"/>
  <c r="G186" i="8"/>
  <c r="G38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 l="1"/>
  <c r="G201" i="8"/>
  <c r="G200" i="8"/>
  <c r="G199" i="8"/>
  <c r="G198" i="8"/>
  <c r="G197" i="8"/>
  <c r="G175" i="8"/>
  <c r="G174" i="8"/>
  <c r="G173" i="8"/>
  <c r="G172" i="8"/>
  <c r="G171" i="8"/>
  <c r="G170" i="8"/>
  <c r="G65" i="8"/>
  <c r="G64" i="8"/>
  <c r="G232" i="8"/>
  <c r="G102" i="8"/>
  <c r="G80" i="8"/>
  <c r="G137" i="8"/>
  <c r="G229" i="8" l="1"/>
  <c r="G227" i="8"/>
  <c r="G224" i="8"/>
  <c r="G221" i="8"/>
  <c r="G217" i="8" l="1"/>
  <c r="G220" i="8" l="1"/>
  <c r="G149" i="8"/>
  <c r="G219" i="8"/>
  <c r="G20" i="8"/>
  <c r="G218" i="8"/>
  <c r="G122" i="8"/>
  <c r="G216" i="8"/>
  <c r="G196" i="8"/>
  <c r="G195" i="8"/>
  <c r="G194" i="8"/>
  <c r="G193" i="8"/>
  <c r="G192" i="8"/>
  <c r="G191" i="8"/>
  <c r="G185" i="8"/>
  <c r="G184" i="8"/>
  <c r="G183" i="8"/>
  <c r="G182" i="8"/>
  <c r="G181" i="8"/>
  <c r="G180" i="8"/>
  <c r="G30" i="8"/>
  <c r="G179" i="8"/>
  <c r="G53" i="8"/>
  <c r="G11" i="8"/>
  <c r="G14" i="8"/>
  <c r="G13" i="8"/>
  <c r="G15" i="8"/>
  <c r="G178" i="8"/>
  <c r="G169" i="8"/>
  <c r="G168" i="8"/>
  <c r="G167" i="8"/>
  <c r="G166" i="8"/>
  <c r="G165" i="8"/>
  <c r="G26" i="8"/>
  <c r="G25" i="8"/>
  <c r="G164" i="8"/>
  <c r="G33" i="8"/>
  <c r="G32" i="8"/>
  <c r="G22" i="8"/>
  <c r="G21" i="8"/>
  <c r="G163" i="8"/>
  <c r="G31" i="8"/>
  <c r="G24" i="8"/>
  <c r="G18" i="8"/>
  <c r="G145" i="8"/>
  <c r="G81" i="8"/>
  <c r="G34" i="8"/>
  <c r="G109" i="8"/>
  <c r="G43" i="8"/>
  <c r="G28" i="8"/>
  <c r="G98" i="8"/>
  <c r="G126" i="8"/>
  <c r="G52" i="8"/>
  <c r="G42" i="8"/>
  <c r="G127" i="8"/>
  <c r="G12" i="8"/>
  <c r="G162" i="8"/>
  <c r="G48" i="8"/>
  <c r="G47" i="8"/>
  <c r="G177" i="8"/>
  <c r="G161" i="8"/>
  <c r="G79" i="8"/>
  <c r="G35" i="8"/>
  <c r="G131" i="8"/>
  <c r="G151" i="8"/>
  <c r="G148" i="8"/>
  <c r="G44" i="8"/>
  <c r="G73" i="8"/>
  <c r="G51" i="8"/>
  <c r="G55" i="8"/>
  <c r="G67" i="8"/>
  <c r="G36" i="8"/>
  <c r="G40" i="8"/>
  <c r="G69" i="8"/>
  <c r="G78" i="8"/>
  <c r="G23" i="8"/>
  <c r="G17" i="8"/>
  <c r="G19" i="8"/>
  <c r="G85" i="8"/>
  <c r="G125" i="8"/>
  <c r="G132" i="8"/>
  <c r="G68" i="8"/>
  <c r="G160" i="8"/>
  <c r="G50" i="8"/>
  <c r="G121" i="8"/>
  <c r="G57" i="8"/>
  <c r="G72" i="8"/>
  <c r="G56" i="8"/>
  <c r="G66" i="8"/>
  <c r="G71" i="8"/>
  <c r="G70" i="8"/>
  <c r="G75" i="8"/>
  <c r="G136" i="8"/>
  <c r="G146" i="8"/>
  <c r="G158" i="8"/>
  <c r="G37" i="8"/>
  <c r="G155" i="8"/>
  <c r="G147" i="8"/>
  <c r="G54" i="8"/>
  <c r="G135" i="8"/>
  <c r="G76" i="8"/>
  <c r="G77" i="8"/>
  <c r="G107" i="8"/>
  <c r="G104" i="8"/>
  <c r="G103" i="8"/>
  <c r="G16" i="8"/>
  <c r="G86" i="8"/>
  <c r="G83" i="8"/>
  <c r="G87" i="8"/>
  <c r="G84" i="8"/>
  <c r="G112" i="8"/>
  <c r="G154" i="8"/>
  <c r="G153" i="8"/>
  <c r="G152" i="8"/>
  <c r="G41" i="8"/>
  <c r="G46" i="8"/>
  <c r="G93" i="8"/>
  <c r="G111" i="8"/>
  <c r="G116" i="8"/>
  <c r="G143" i="8"/>
  <c r="G150" i="8"/>
  <c r="G124" i="8"/>
  <c r="G129" i="8"/>
  <c r="G128" i="8"/>
  <c r="G130" i="8"/>
  <c r="G101" i="8"/>
  <c r="G92" i="8"/>
  <c r="G39" i="8"/>
  <c r="G123" i="8"/>
  <c r="G120" i="8"/>
  <c r="G115" i="8"/>
  <c r="G74" i="8"/>
  <c r="G144" i="8"/>
  <c r="G114" i="8"/>
  <c r="G119" i="8"/>
  <c r="G118" i="8"/>
  <c r="G117" i="8"/>
  <c r="G134" i="8"/>
  <c r="G133" i="8"/>
  <c r="G110" i="8"/>
  <c r="G45" i="8"/>
  <c r="G63" i="8"/>
  <c r="G62" i="8"/>
  <c r="G61" i="8"/>
  <c r="G29" i="8"/>
</calcChain>
</file>

<file path=xl/sharedStrings.xml><?xml version="1.0" encoding="utf-8"?>
<sst xmlns="http://schemas.openxmlformats.org/spreadsheetml/2006/main" count="668" uniqueCount="294">
  <si>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</si>
  <si>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</si>
  <si>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</si>
  <si>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</si>
  <si>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</si>
  <si>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</si>
  <si>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</si>
  <si>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</si>
  <si>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LAPICERO NEGRO</t>
  </si>
  <si>
    <t>TIJERAS</t>
  </si>
  <si>
    <t>LAPIZ DE CARBON</t>
  </si>
  <si>
    <t>MARCADORES PARA PIZARRA</t>
  </si>
  <si>
    <t>RESALTADORES</t>
  </si>
  <si>
    <t xml:space="preserve">MARCADORES  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</si>
  <si>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</si>
  <si>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</si>
  <si>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</si>
  <si>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</si>
  <si>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</si>
  <si>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</si>
  <si>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</si>
  <si>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CINTA ADHESIVA DE 3/4</t>
  </si>
  <si>
    <t>LIBRETAS DE TAQUIGRAFIA</t>
  </si>
  <si>
    <t>TARJETAS 3X5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</si>
  <si>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</si>
  <si>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</si>
  <si>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</si>
  <si>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</si>
  <si>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</si>
  <si>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</si>
  <si>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</si>
  <si>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</si>
  <si>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</si>
  <si>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3 "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</si>
  <si>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</si>
  <si>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</si>
  <si>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</si>
  <si>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</si>
  <si>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</si>
  <si>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</si>
  <si>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CARPETA DE BOLSILLO</t>
  </si>
  <si>
    <t>PIZARRA DE CORCHO</t>
  </si>
  <si>
    <t>LIBRO RECORD DE 500</t>
  </si>
  <si>
    <t>LIBRO RECORD DE 300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</si>
  <si>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</si>
  <si>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</si>
  <si>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</si>
  <si>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</si>
  <si>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</si>
  <si>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</si>
  <si>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</si>
  <si>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</si>
  <si>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</si>
  <si>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</si>
  <si>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</si>
  <si>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</si>
  <si>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</si>
  <si>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</si>
  <si>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</si>
  <si>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</si>
  <si>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</si>
  <si>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</si>
  <si>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</si>
  <si>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</si>
  <si>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</si>
  <si>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</si>
  <si>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</si>
  <si>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</si>
  <si>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</si>
  <si>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</si>
  <si>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</si>
  <si>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</si>
  <si>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</si>
  <si>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</si>
  <si>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</si>
  <si>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</si>
  <si>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</si>
  <si>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</si>
  <si>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</si>
  <si>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ARMARIO 3</t>
  </si>
  <si>
    <t>GRAPADORA INDUSTRIAL</t>
  </si>
  <si>
    <t>ARMARIO 4</t>
  </si>
  <si>
    <t>ARMARIO 15</t>
  </si>
  <si>
    <t>AREA FONDO BAJO</t>
  </si>
  <si>
    <t>LAPICEROS ROJOS</t>
  </si>
  <si>
    <t>ARMARIO 2</t>
  </si>
  <si>
    <t>ARMARIO 6</t>
  </si>
  <si>
    <t>ESTANTE A8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</si>
  <si>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</si>
  <si>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</si>
  <si>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</si>
  <si>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</si>
  <si>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</si>
  <si>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</si>
  <si>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</si>
  <si>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</si>
  <si>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</si>
  <si>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</si>
  <si>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</si>
  <si>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</si>
  <si>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</si>
  <si>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</si>
  <si>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DE OFICINA PLASTICO</t>
  </si>
  <si>
    <t>ZAFACON  CON TAPA</t>
  </si>
  <si>
    <t>TARJETA RAYADA 4X6</t>
  </si>
  <si>
    <t>ESTANTE A-2</t>
  </si>
  <si>
    <t>TONER CE410A</t>
  </si>
  <si>
    <t>TONER CE505A</t>
  </si>
  <si>
    <t>ESCOBILLON GRANDE</t>
  </si>
  <si>
    <t>ABANICO DE PARED</t>
  </si>
  <si>
    <t>ARCHIVO DE ACORDEON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</si>
  <si>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</si>
  <si>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</si>
  <si>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</si>
  <si>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</si>
  <si>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</si>
  <si>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</si>
  <si>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</si>
  <si>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BULTO PARA LAPTOP</t>
  </si>
  <si>
    <t>CARPETA DE 4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</si>
  <si>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</si>
  <si>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</si>
  <si>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</si>
  <si>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</si>
  <si>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</si>
  <si>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</si>
  <si>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</si>
  <si>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</si>
  <si>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</si>
  <si>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</si>
  <si>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</si>
  <si>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CERA PARA CONTAR DINERO</t>
  </si>
  <si>
    <t>CHINCHETA</t>
  </si>
  <si>
    <t>CINTA BROTHER MONICA #2</t>
  </si>
  <si>
    <t>CINTA OLIMPIA ELEC. MONICA 2</t>
  </si>
  <si>
    <t>CLIP BILLETERO GRANDE</t>
  </si>
  <si>
    <t>CLIP BILLETERO MEDIANO</t>
  </si>
  <si>
    <t>CLIP BILLETERO PEQUEÑO</t>
  </si>
  <si>
    <t>CORRECTOR LIQ. TIPO LAPIZ</t>
  </si>
  <si>
    <t>DISPENSADOR DE PAPEL DE BAÑO TORK</t>
  </si>
  <si>
    <t xml:space="preserve">DISPENSADOR DE PAPEL </t>
  </si>
  <si>
    <t>DISPENSADOR DE CINTA ADHESIVA DE 3/4</t>
  </si>
  <si>
    <t>DISPENSADOR CINTA ADHESIVA DE 2"</t>
  </si>
  <si>
    <t>DISPENSADOR DE MANITAS LIMPIAS</t>
  </si>
  <si>
    <t>EQUIPO P/FUMIGAR</t>
  </si>
  <si>
    <t>ESPIRALES P/ENC. 25 HOJAS</t>
  </si>
  <si>
    <t>EXTRACTOR DE AIRE DE 12''</t>
  </si>
  <si>
    <t>FELPA AZUL</t>
  </si>
  <si>
    <t>FELPAS ROJA</t>
  </si>
  <si>
    <t>FELPAS VERDE</t>
  </si>
  <si>
    <t>FUNDA #5</t>
  </si>
  <si>
    <t>FUNDAS #12</t>
  </si>
  <si>
    <t>GOMAS DE BORRAR</t>
  </si>
  <si>
    <t>GUANTES ESTERILES</t>
  </si>
  <si>
    <t>GUANTES DE GOMA</t>
  </si>
  <si>
    <t>INSECTICIDA</t>
  </si>
  <si>
    <t>JABON LIMPIOL (BOLA)</t>
  </si>
  <si>
    <t>JABON LIQUIDO</t>
  </si>
  <si>
    <t>LABEL P/CD</t>
  </si>
  <si>
    <t>LIBRETA POST-IT 3X3</t>
  </si>
  <si>
    <t>PAPEL CARBON</t>
  </si>
  <si>
    <t>PIEDRA DE OLOR</t>
  </si>
  <si>
    <t xml:space="preserve">PLANCHA </t>
  </si>
  <si>
    <t>RECOGEDOR DE BASURA</t>
  </si>
  <si>
    <t>REGLAS PLASTICAS</t>
  </si>
  <si>
    <t>RELOJ DE PARED</t>
  </si>
  <si>
    <t>TIZAS</t>
  </si>
  <si>
    <t>TONER CANNON 120</t>
  </si>
  <si>
    <t>UNID</t>
  </si>
  <si>
    <t>VASO NO.2</t>
  </si>
  <si>
    <t>TONER CB542 COLOR AMARILLO</t>
  </si>
  <si>
    <t>TONER HP CE251A</t>
  </si>
  <si>
    <t>TONER HP Q6511A NEGRO</t>
  </si>
  <si>
    <t>TONER LEXMARK C500</t>
  </si>
  <si>
    <t>TONER P/IMPRESORA BROTHER TN-580</t>
  </si>
  <si>
    <t>TONER SHARP AL-100TD</t>
  </si>
  <si>
    <t xml:space="preserve">TINTA EN ROLON </t>
  </si>
  <si>
    <t>TARJETA RAYADA 3X5</t>
  </si>
  <si>
    <t>SERVILLETA 500</t>
  </si>
  <si>
    <t>SILLA P/VISITA S/B METAL PLASTICO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</si>
  <si>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</si>
  <si>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</si>
  <si>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</si>
  <si>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</si>
  <si>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</si>
  <si>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</si>
  <si>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 xml:space="preserve">PARES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</si>
  <si>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</si>
  <si>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</si>
  <si>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</si>
  <si>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</si>
  <si>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</si>
  <si>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</si>
  <si>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</si>
  <si>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UPS 1600</t>
  </si>
  <si>
    <t>PLATOS PLASTICOS REHUSABLES BOLL</t>
  </si>
  <si>
    <t>CARTUCHO 15 NEGRO HP</t>
  </si>
  <si>
    <t>TONER HP CB436 A NEGRO</t>
  </si>
  <si>
    <t xml:space="preserve">PORTA TRAJES </t>
  </si>
  <si>
    <t>PAPEL TOALLA</t>
  </si>
  <si>
    <t>ARMARIO # 7</t>
  </si>
  <si>
    <t>PAPEL TORK</t>
  </si>
  <si>
    <t>ARMARIO #7</t>
  </si>
  <si>
    <t>FALDO</t>
  </si>
  <si>
    <t>ARMARIO # 4</t>
  </si>
  <si>
    <t>ESTETOSCOPIO</t>
  </si>
  <si>
    <t>ARCHIVO DE 4 GAVETA</t>
  </si>
  <si>
    <t>EXPLANADA</t>
  </si>
  <si>
    <t>FUNDA #55</t>
  </si>
  <si>
    <t>ARMARIO#17</t>
  </si>
  <si>
    <t>ARMAZON DE PENDAFLEX 81/2X13</t>
  </si>
  <si>
    <t>BEBEDERO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</si>
  <si>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</si>
  <si>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</si>
  <si>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</si>
  <si>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</si>
  <si>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</si>
  <si>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</si>
  <si>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</si>
  <si>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</si>
  <si>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</si>
  <si>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</si>
  <si>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</si>
  <si>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</si>
  <si>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</si>
  <si>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CE252A</t>
  </si>
  <si>
    <t>TONER CF280A</t>
  </si>
  <si>
    <t>TONERCE 278A</t>
  </si>
  <si>
    <t>TONER CE311A</t>
  </si>
  <si>
    <t>TONER CE313A</t>
  </si>
  <si>
    <t>TONER CE312A</t>
  </si>
  <si>
    <t>TONER Q7553A</t>
  </si>
  <si>
    <t>TONER CE320A</t>
  </si>
  <si>
    <t>TONER CE 322A</t>
  </si>
  <si>
    <t>TONER CE 323A</t>
  </si>
  <si>
    <t>TONER CE 321</t>
  </si>
  <si>
    <t>TONER CF 411A</t>
  </si>
  <si>
    <t>TONER CF 412A</t>
  </si>
  <si>
    <t>TONER CF 413A</t>
  </si>
  <si>
    <t>TONER CF 401</t>
  </si>
  <si>
    <t>TONER CF 400</t>
  </si>
  <si>
    <t>TONER CF 402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</si>
  <si>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</si>
  <si>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</si>
  <si>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</si>
  <si>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</si>
  <si>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</si>
  <si>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</si>
  <si>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</si>
  <si>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FOLDER 81/2 X 11</t>
  </si>
  <si>
    <t>ESTANTE #6</t>
  </si>
  <si>
    <t>ESTANTE#4</t>
  </si>
  <si>
    <t>CARPETA DE 1</t>
  </si>
  <si>
    <t>FUNDA 18 X 22</t>
  </si>
  <si>
    <t>ESTANTE #0</t>
  </si>
  <si>
    <t>FOLDER 81/2 X13</t>
  </si>
  <si>
    <t>SOBRE #10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</si>
  <si>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</si>
  <si>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</si>
  <si>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</si>
  <si>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</si>
  <si>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</si>
  <si>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</si>
  <si>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LIBRETA RAYADA GRANDE</t>
  </si>
  <si>
    <t>SEPARADORES DE CARPETA</t>
  </si>
  <si>
    <t>CUBETA PLASTICA</t>
  </si>
  <si>
    <t>LANILLA</t>
  </si>
  <si>
    <t>YARDA</t>
  </si>
  <si>
    <t>FUNDA #6</t>
  </si>
  <si>
    <t>FUNDA #50</t>
  </si>
  <si>
    <t>ARE FONDO BAJO</t>
  </si>
  <si>
    <t xml:space="preserve">                                                                             Inventario Disponible en el Mes de ABRIL del 2017</t>
  </si>
  <si>
    <t>CLORO</t>
  </si>
  <si>
    <t>SUAPER GRANDE #28</t>
  </si>
  <si>
    <t>DESINFECTANTE</t>
  </si>
  <si>
    <t>RASTILLO CON PALO</t>
  </si>
  <si>
    <t xml:space="preserve">CLORO GRANULADO </t>
  </si>
  <si>
    <t>VASO NO.7</t>
  </si>
  <si>
    <t>TOALLA DE COCINA P/DESPOLVAR</t>
  </si>
  <si>
    <t xml:space="preserve"> PAPEL 11 X 17</t>
  </si>
  <si>
    <t>LIBRETA POST-IT 3X5</t>
  </si>
  <si>
    <t xml:space="preserve">CLIPS #2  </t>
  </si>
  <si>
    <t>CLIPS #1</t>
  </si>
  <si>
    <t xml:space="preserve">GRAPADORA </t>
  </si>
  <si>
    <t xml:space="preserve">GANCHO PARA FOLDERS </t>
  </si>
  <si>
    <t>SACAGRAPA</t>
  </si>
  <si>
    <t>SILICON LIQUIDO</t>
  </si>
  <si>
    <t>SILICON EN BARRA</t>
  </si>
  <si>
    <t>ARMARIO</t>
  </si>
  <si>
    <t xml:space="preserve">GRAPAS INDUSTRIAL </t>
  </si>
  <si>
    <t>GRAPAS #10</t>
  </si>
  <si>
    <t>GRAPAS ESTANDAR</t>
  </si>
  <si>
    <t>CINTA ADHESIVA DE 2</t>
  </si>
  <si>
    <t>MOUSE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</si>
</sst>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641537</xdr:colOff>
      <xdr:row>0</xdr:row>
      <xdr:rowOff>78442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9655" y="78442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34"/>
  <sheetViews>
    <sheetView showGridLines="0" tabSelected="1" topLeftCell="A29" zoomScale="85" zoomScaleNormal="85" workbookViewId="0">
      <selection activeCell="B221" sqref="B221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97</v>
      </c>
    </row>
    <row r="6" spans="2:7" ht="18.75" x14ac:dyDescent="0.3">
      <c r="B6" s="2" t="s">
        <v>98</v>
      </c>
    </row>
    <row r="7" spans="2:7" ht="18.75" x14ac:dyDescent="0.3">
      <c r="B7" s="2" t="s">
        <v>271</v>
      </c>
    </row>
    <row r="10" spans="2:7" ht="22.5" x14ac:dyDescent="0.3">
      <c r="B10" s="8" t="s">
        <v>0</v>
      </c>
      <c r="C10" s="8" t="s">
        <v>1</v>
      </c>
      <c r="D10" s="8" t="s">
        <v>44</v>
      </c>
      <c r="E10" s="8" t="s">
        <v>92</v>
      </c>
      <c r="F10" s="8" t="s">
        <v>96</v>
      </c>
      <c r="G10" s="8" t="s">
        <v>95</v>
      </c>
    </row>
    <row r="11" spans="2:7" ht="23.25" x14ac:dyDescent="0.35">
      <c r="B11" s="9" t="s">
        <v>111</v>
      </c>
      <c r="C11" s="10">
        <v>3</v>
      </c>
      <c r="D11" s="11" t="s">
        <v>90</v>
      </c>
      <c r="E11" s="12" t="s">
        <v>46</v>
      </c>
      <c r="F11" s="13">
        <v>5300</v>
      </c>
      <c r="G11" s="13">
        <f t="shared" ref="G11:G72" si="0">C11*F11</f>
        <v>15900</v>
      </c>
    </row>
    <row r="12" spans="2:7" ht="23.25" x14ac:dyDescent="0.35">
      <c r="B12" s="27" t="s">
        <v>146</v>
      </c>
      <c r="C12" s="15">
        <v>2</v>
      </c>
      <c r="D12" s="12" t="s">
        <v>70</v>
      </c>
      <c r="E12" s="12" t="s">
        <v>46</v>
      </c>
      <c r="F12" s="13">
        <v>3500</v>
      </c>
      <c r="G12" s="13">
        <f t="shared" si="0"/>
        <v>7000</v>
      </c>
    </row>
    <row r="13" spans="2:7" ht="23.25" x14ac:dyDescent="0.35">
      <c r="B13" s="9" t="s">
        <v>113</v>
      </c>
      <c r="C13" s="10">
        <v>5</v>
      </c>
      <c r="D13" s="11" t="s">
        <v>90</v>
      </c>
      <c r="E13" s="12" t="s">
        <v>46</v>
      </c>
      <c r="F13" s="13">
        <v>3300</v>
      </c>
      <c r="G13" s="13">
        <f t="shared" si="0"/>
        <v>16500</v>
      </c>
    </row>
    <row r="14" spans="2:7" ht="23.25" x14ac:dyDescent="0.35">
      <c r="B14" s="9" t="s">
        <v>112</v>
      </c>
      <c r="C14" s="10">
        <v>3</v>
      </c>
      <c r="D14" s="11" t="s">
        <v>90</v>
      </c>
      <c r="E14" s="12" t="s">
        <v>46</v>
      </c>
      <c r="F14" s="13">
        <v>3000</v>
      </c>
      <c r="G14" s="13">
        <f t="shared" si="0"/>
        <v>9000</v>
      </c>
    </row>
    <row r="15" spans="2:7" ht="23.25" x14ac:dyDescent="0.35">
      <c r="B15" s="9" t="s">
        <v>114</v>
      </c>
      <c r="C15" s="10">
        <v>2</v>
      </c>
      <c r="D15" s="11" t="s">
        <v>90</v>
      </c>
      <c r="E15" s="12" t="s">
        <v>46</v>
      </c>
      <c r="F15" s="13">
        <v>2800</v>
      </c>
      <c r="G15" s="13">
        <f t="shared" si="0"/>
        <v>5600</v>
      </c>
    </row>
    <row r="16" spans="2:7" ht="23.25" x14ac:dyDescent="0.35">
      <c r="B16" s="27" t="s">
        <v>76</v>
      </c>
      <c r="C16" s="15">
        <v>1</v>
      </c>
      <c r="D16" s="12" t="s">
        <v>55</v>
      </c>
      <c r="E16" s="12" t="s">
        <v>46</v>
      </c>
      <c r="F16" s="13">
        <v>2390</v>
      </c>
      <c r="G16" s="13">
        <f t="shared" si="0"/>
        <v>2390</v>
      </c>
    </row>
    <row r="17" spans="2:10" ht="23.25" x14ac:dyDescent="0.35">
      <c r="B17" s="27" t="s">
        <v>139</v>
      </c>
      <c r="C17" s="15">
        <v>20</v>
      </c>
      <c r="D17" s="12" t="s">
        <v>58</v>
      </c>
      <c r="E17" s="12" t="s">
        <v>46</v>
      </c>
      <c r="F17" s="13">
        <v>1960</v>
      </c>
      <c r="G17" s="13">
        <f t="shared" si="0"/>
        <v>39200</v>
      </c>
    </row>
    <row r="18" spans="2:10" ht="23.25" x14ac:dyDescent="0.35">
      <c r="B18" s="27" t="s">
        <v>123</v>
      </c>
      <c r="C18" s="15">
        <v>2</v>
      </c>
      <c r="D18" s="12" t="s">
        <v>86</v>
      </c>
      <c r="E18" s="12" t="s">
        <v>46</v>
      </c>
      <c r="F18" s="13">
        <v>1351.69</v>
      </c>
      <c r="G18" s="13">
        <f t="shared" si="0"/>
        <v>2703.38</v>
      </c>
    </row>
    <row r="19" spans="2:10" ht="23.25" x14ac:dyDescent="0.35">
      <c r="B19" s="27" t="s">
        <v>143</v>
      </c>
      <c r="C19" s="15">
        <v>4</v>
      </c>
      <c r="D19" s="12" t="s">
        <v>58</v>
      </c>
      <c r="E19" s="12" t="s">
        <v>46</v>
      </c>
      <c r="F19" s="13">
        <v>910</v>
      </c>
      <c r="G19" s="13">
        <f t="shared" si="0"/>
        <v>3640</v>
      </c>
    </row>
    <row r="20" spans="2:10" ht="23.25" x14ac:dyDescent="0.35">
      <c r="B20" s="27" t="s">
        <v>178</v>
      </c>
      <c r="C20" s="15">
        <v>4</v>
      </c>
      <c r="D20" s="12" t="s">
        <v>56</v>
      </c>
      <c r="E20" s="12" t="s">
        <v>47</v>
      </c>
      <c r="F20" s="13">
        <v>45</v>
      </c>
      <c r="G20" s="13">
        <f t="shared" si="0"/>
        <v>180</v>
      </c>
    </row>
    <row r="21" spans="2:10" ht="23.25" x14ac:dyDescent="0.35">
      <c r="B21" s="27" t="s">
        <v>130</v>
      </c>
      <c r="C21" s="15">
        <v>5</v>
      </c>
      <c r="D21" s="12" t="s">
        <v>86</v>
      </c>
      <c r="E21" s="12" t="s">
        <v>46</v>
      </c>
      <c r="F21" s="13">
        <v>680</v>
      </c>
      <c r="G21" s="13">
        <f t="shared" si="0"/>
        <v>3400</v>
      </c>
    </row>
    <row r="22" spans="2:10" ht="23.25" x14ac:dyDescent="0.35">
      <c r="B22" s="27" t="s">
        <v>122</v>
      </c>
      <c r="C22" s="15">
        <v>2</v>
      </c>
      <c r="D22" s="12" t="s">
        <v>86</v>
      </c>
      <c r="E22" s="12" t="s">
        <v>46</v>
      </c>
      <c r="F22" s="13">
        <v>680</v>
      </c>
      <c r="G22" s="13">
        <f t="shared" si="0"/>
        <v>1360</v>
      </c>
    </row>
    <row r="23" spans="2:10" ht="23.25" x14ac:dyDescent="0.35">
      <c r="B23" s="27" t="s">
        <v>140</v>
      </c>
      <c r="C23" s="15">
        <v>20</v>
      </c>
      <c r="D23" s="12" t="s">
        <v>58</v>
      </c>
      <c r="E23" s="12" t="s">
        <v>46</v>
      </c>
      <c r="F23" s="13">
        <v>565</v>
      </c>
      <c r="G23" s="13">
        <f t="shared" si="0"/>
        <v>11300</v>
      </c>
    </row>
    <row r="24" spans="2:10" ht="23.25" x14ac:dyDescent="0.35">
      <c r="B24" s="27" t="s">
        <v>120</v>
      </c>
      <c r="C24" s="15">
        <v>3</v>
      </c>
      <c r="D24" s="12" t="s">
        <v>86</v>
      </c>
      <c r="E24" s="12" t="s">
        <v>46</v>
      </c>
      <c r="F24" s="13">
        <v>508.47</v>
      </c>
      <c r="G24" s="13">
        <f t="shared" si="0"/>
        <v>1525.41</v>
      </c>
    </row>
    <row r="25" spans="2:10" ht="23.25" x14ac:dyDescent="0.35">
      <c r="B25" s="27" t="s">
        <v>125</v>
      </c>
      <c r="C25" s="15">
        <v>1</v>
      </c>
      <c r="D25" s="12" t="s">
        <v>86</v>
      </c>
      <c r="E25" s="12" t="s">
        <v>46</v>
      </c>
      <c r="F25" s="13">
        <v>508.47</v>
      </c>
      <c r="G25" s="13">
        <f t="shared" si="0"/>
        <v>508.47</v>
      </c>
    </row>
    <row r="26" spans="2:10" ht="23.25" x14ac:dyDescent="0.35">
      <c r="B26" s="27" t="s">
        <v>127</v>
      </c>
      <c r="C26" s="15">
        <v>2</v>
      </c>
      <c r="D26" s="12" t="s">
        <v>86</v>
      </c>
      <c r="E26" s="12" t="s">
        <v>46</v>
      </c>
      <c r="F26" s="13">
        <v>508.47</v>
      </c>
      <c r="G26" s="13">
        <f t="shared" si="0"/>
        <v>1016.94</v>
      </c>
    </row>
    <row r="27" spans="2:10" ht="23.25" x14ac:dyDescent="0.35">
      <c r="B27" s="27" t="s">
        <v>283</v>
      </c>
      <c r="C27" s="15">
        <v>189</v>
      </c>
      <c r="D27" s="12" t="s">
        <v>54</v>
      </c>
      <c r="E27" s="12" t="s">
        <v>46</v>
      </c>
      <c r="F27" s="13">
        <v>145</v>
      </c>
      <c r="G27" s="13">
        <f t="shared" si="0"/>
        <v>27405</v>
      </c>
    </row>
    <row r="28" spans="2:10" ht="23.25" x14ac:dyDescent="0.35">
      <c r="B28" s="27" t="s">
        <v>80</v>
      </c>
      <c r="C28" s="15">
        <v>12</v>
      </c>
      <c r="D28" s="12" t="s">
        <v>81</v>
      </c>
      <c r="E28" s="12" t="s">
        <v>46</v>
      </c>
      <c r="F28" s="13">
        <v>474.95</v>
      </c>
      <c r="G28" s="13">
        <f t="shared" si="0"/>
        <v>5699.4</v>
      </c>
    </row>
    <row r="29" spans="2:10" ht="23.25" x14ac:dyDescent="0.35">
      <c r="B29" s="27" t="s">
        <v>2</v>
      </c>
      <c r="C29" s="12">
        <v>7</v>
      </c>
      <c r="D29" s="12" t="s">
        <v>52</v>
      </c>
      <c r="E29" s="12" t="s">
        <v>45</v>
      </c>
      <c r="F29" s="13">
        <v>472</v>
      </c>
      <c r="G29" s="13">
        <f t="shared" si="0"/>
        <v>3304</v>
      </c>
    </row>
    <row r="30" spans="2:10" ht="23.25" x14ac:dyDescent="0.35">
      <c r="B30" s="9" t="s">
        <v>41</v>
      </c>
      <c r="C30" s="10">
        <v>14</v>
      </c>
      <c r="D30" s="11" t="s">
        <v>72</v>
      </c>
      <c r="E30" s="12" t="s">
        <v>46</v>
      </c>
      <c r="F30" s="16">
        <v>436</v>
      </c>
      <c r="G30" s="13">
        <f t="shared" si="0"/>
        <v>6104</v>
      </c>
    </row>
    <row r="31" spans="2:10" ht="23.25" x14ac:dyDescent="0.35">
      <c r="B31" s="27" t="s">
        <v>124</v>
      </c>
      <c r="C31" s="15">
        <v>4</v>
      </c>
      <c r="D31" s="12" t="s">
        <v>86</v>
      </c>
      <c r="E31" s="12" t="s">
        <v>46</v>
      </c>
      <c r="F31" s="13">
        <v>410.85</v>
      </c>
      <c r="G31" s="13">
        <f t="shared" si="0"/>
        <v>1643.4</v>
      </c>
    </row>
    <row r="32" spans="2:10" ht="23.25" x14ac:dyDescent="0.35">
      <c r="B32" s="27" t="s">
        <v>129</v>
      </c>
      <c r="C32" s="15">
        <v>2</v>
      </c>
      <c r="D32" s="12" t="s">
        <v>86</v>
      </c>
      <c r="E32" s="12" t="s">
        <v>46</v>
      </c>
      <c r="F32" s="13">
        <v>410.85</v>
      </c>
      <c r="G32" s="13">
        <f t="shared" si="0"/>
        <v>821.7</v>
      </c>
      <c r="J32" s="1" t="s">
        <v>248</v>
      </c>
    </row>
    <row r="33" spans="2:8" ht="23.25" x14ac:dyDescent="0.35">
      <c r="B33" s="27" t="s">
        <v>121</v>
      </c>
      <c r="C33" s="15">
        <v>1</v>
      </c>
      <c r="D33" s="12" t="s">
        <v>86</v>
      </c>
      <c r="E33" s="12" t="s">
        <v>46</v>
      </c>
      <c r="F33" s="13">
        <v>410.85</v>
      </c>
      <c r="G33" s="13">
        <f t="shared" si="0"/>
        <v>410.85</v>
      </c>
    </row>
    <row r="34" spans="2:8" ht="23.25" x14ac:dyDescent="0.35">
      <c r="B34" s="27" t="s">
        <v>279</v>
      </c>
      <c r="C34" s="15">
        <v>185</v>
      </c>
      <c r="D34" s="12" t="s">
        <v>83</v>
      </c>
      <c r="E34" s="12" t="s">
        <v>50</v>
      </c>
      <c r="F34" s="13">
        <v>365</v>
      </c>
      <c r="G34" s="13">
        <f t="shared" si="0"/>
        <v>67525</v>
      </c>
    </row>
    <row r="35" spans="2:8" s="7" customFormat="1" ht="23.25" x14ac:dyDescent="0.35">
      <c r="B35" s="27" t="s">
        <v>258</v>
      </c>
      <c r="C35" s="17">
        <v>3875</v>
      </c>
      <c r="D35" s="18" t="s">
        <v>259</v>
      </c>
      <c r="E35" s="18" t="s">
        <v>46</v>
      </c>
      <c r="F35" s="19">
        <v>16.850000000000001</v>
      </c>
      <c r="G35" s="19">
        <f t="shared" si="0"/>
        <v>65293.750000000007</v>
      </c>
      <c r="H35" s="6"/>
    </row>
    <row r="36" spans="2:8" ht="23.25" x14ac:dyDescent="0.35">
      <c r="B36" s="27" t="s">
        <v>103</v>
      </c>
      <c r="C36" s="15">
        <v>6</v>
      </c>
      <c r="D36" s="12" t="s">
        <v>93</v>
      </c>
      <c r="E36" s="12" t="s">
        <v>46</v>
      </c>
      <c r="F36" s="13">
        <v>270</v>
      </c>
      <c r="G36" s="13">
        <f t="shared" si="0"/>
        <v>1620</v>
      </c>
    </row>
    <row r="37" spans="2:8" ht="23.25" x14ac:dyDescent="0.35">
      <c r="B37" s="27" t="s">
        <v>110</v>
      </c>
      <c r="C37" s="15">
        <v>7</v>
      </c>
      <c r="D37" s="12" t="s">
        <v>56</v>
      </c>
      <c r="E37" s="12" t="s">
        <v>46</v>
      </c>
      <c r="F37" s="13">
        <v>260</v>
      </c>
      <c r="G37" s="13">
        <f t="shared" si="0"/>
        <v>1820</v>
      </c>
    </row>
    <row r="38" spans="2:8" ht="23.25" x14ac:dyDescent="0.35">
      <c r="B38" s="27" t="s">
        <v>206</v>
      </c>
      <c r="C38" s="15">
        <v>1</v>
      </c>
      <c r="D38" s="12" t="s">
        <v>207</v>
      </c>
      <c r="E38" s="12" t="s">
        <v>168</v>
      </c>
      <c r="F38" s="13">
        <v>5560</v>
      </c>
      <c r="G38" s="13">
        <f t="shared" si="0"/>
        <v>5560</v>
      </c>
    </row>
    <row r="39" spans="2:8" ht="23.25" x14ac:dyDescent="0.35">
      <c r="B39" s="27" t="s">
        <v>158</v>
      </c>
      <c r="C39" s="15">
        <v>2</v>
      </c>
      <c r="D39" s="12" t="s">
        <v>53</v>
      </c>
      <c r="E39" s="12" t="s">
        <v>47</v>
      </c>
      <c r="F39" s="13">
        <v>237</v>
      </c>
      <c r="G39" s="13">
        <f t="shared" si="0"/>
        <v>474</v>
      </c>
    </row>
    <row r="40" spans="2:8" ht="23.25" x14ac:dyDescent="0.35">
      <c r="B40" s="27" t="s">
        <v>102</v>
      </c>
      <c r="C40" s="17">
        <v>63</v>
      </c>
      <c r="D40" s="12" t="s">
        <v>93</v>
      </c>
      <c r="E40" s="12" t="s">
        <v>46</v>
      </c>
      <c r="F40" s="13">
        <v>208.87</v>
      </c>
      <c r="G40" s="13">
        <f t="shared" si="0"/>
        <v>13158.81</v>
      </c>
    </row>
    <row r="41" spans="2:8" ht="23.25" x14ac:dyDescent="0.35">
      <c r="B41" s="27" t="s">
        <v>20</v>
      </c>
      <c r="C41" s="17">
        <v>82</v>
      </c>
      <c r="D41" s="12" t="s">
        <v>54</v>
      </c>
      <c r="E41" s="12" t="s">
        <v>46</v>
      </c>
      <c r="F41" s="13">
        <v>205</v>
      </c>
      <c r="G41" s="13">
        <f t="shared" si="0"/>
        <v>16810</v>
      </c>
    </row>
    <row r="42" spans="2:8" ht="23.25" x14ac:dyDescent="0.35">
      <c r="B42" s="27" t="s">
        <v>42</v>
      </c>
      <c r="C42" s="15">
        <v>99</v>
      </c>
      <c r="D42" s="12" t="s">
        <v>71</v>
      </c>
      <c r="E42" s="12" t="s">
        <v>46</v>
      </c>
      <c r="F42" s="13">
        <v>200.95</v>
      </c>
      <c r="G42" s="13">
        <f t="shared" si="0"/>
        <v>19894.05</v>
      </c>
    </row>
    <row r="43" spans="2:8" ht="23.25" x14ac:dyDescent="0.35">
      <c r="B43" s="27" t="s">
        <v>153</v>
      </c>
      <c r="C43" s="15">
        <v>3</v>
      </c>
      <c r="D43" s="12" t="s">
        <v>82</v>
      </c>
      <c r="E43" s="12" t="s">
        <v>48</v>
      </c>
      <c r="F43" s="13">
        <v>190</v>
      </c>
      <c r="G43" s="13">
        <f t="shared" si="0"/>
        <v>570</v>
      </c>
    </row>
    <row r="44" spans="2:8" ht="23.25" x14ac:dyDescent="0.35">
      <c r="B44" s="27" t="s">
        <v>36</v>
      </c>
      <c r="C44" s="15">
        <v>1100</v>
      </c>
      <c r="D44" s="12" t="s">
        <v>65</v>
      </c>
      <c r="E44" s="12" t="s">
        <v>46</v>
      </c>
      <c r="F44" s="13">
        <v>188.8</v>
      </c>
      <c r="G44" s="13">
        <f t="shared" si="0"/>
        <v>207680</v>
      </c>
    </row>
    <row r="45" spans="2:8" ht="23.25" x14ac:dyDescent="0.35">
      <c r="B45" s="27" t="s">
        <v>4</v>
      </c>
      <c r="C45" s="15">
        <v>6</v>
      </c>
      <c r="D45" s="12" t="s">
        <v>52</v>
      </c>
      <c r="E45" s="12" t="s">
        <v>46</v>
      </c>
      <c r="F45" s="13">
        <v>177</v>
      </c>
      <c r="G45" s="13">
        <f t="shared" si="0"/>
        <v>1062</v>
      </c>
    </row>
    <row r="46" spans="2:8" ht="23.25" x14ac:dyDescent="0.35">
      <c r="B46" s="27" t="s">
        <v>19</v>
      </c>
      <c r="C46" s="15">
        <v>21</v>
      </c>
      <c r="D46" s="12" t="s">
        <v>54</v>
      </c>
      <c r="E46" s="12" t="s">
        <v>46</v>
      </c>
      <c r="F46" s="13">
        <v>160</v>
      </c>
      <c r="G46" s="13">
        <f t="shared" si="0"/>
        <v>3360</v>
      </c>
    </row>
    <row r="47" spans="2:8" ht="23.25" x14ac:dyDescent="0.35">
      <c r="B47" s="27" t="s">
        <v>260</v>
      </c>
      <c r="C47" s="15">
        <v>187</v>
      </c>
      <c r="D47" s="12" t="s">
        <v>69</v>
      </c>
      <c r="E47" s="12" t="s">
        <v>50</v>
      </c>
      <c r="F47" s="13">
        <v>160</v>
      </c>
      <c r="G47" s="13">
        <f t="shared" si="0"/>
        <v>29920</v>
      </c>
    </row>
    <row r="48" spans="2:8" ht="23.25" x14ac:dyDescent="0.35">
      <c r="B48" s="27" t="s">
        <v>261</v>
      </c>
      <c r="C48" s="15">
        <v>476</v>
      </c>
      <c r="D48" s="12" t="s">
        <v>69</v>
      </c>
      <c r="E48" s="12" t="s">
        <v>50</v>
      </c>
      <c r="F48" s="13">
        <v>160</v>
      </c>
      <c r="G48" s="13">
        <f t="shared" si="0"/>
        <v>76160</v>
      </c>
    </row>
    <row r="49" spans="2:7" ht="23.25" x14ac:dyDescent="0.35">
      <c r="B49" s="27" t="s">
        <v>262</v>
      </c>
      <c r="C49" s="15">
        <v>6</v>
      </c>
      <c r="D49" s="12" t="s">
        <v>259</v>
      </c>
      <c r="E49" s="12" t="s">
        <v>50</v>
      </c>
      <c r="F49" s="13">
        <v>2035</v>
      </c>
      <c r="G49" s="13">
        <f t="shared" si="0"/>
        <v>12210</v>
      </c>
    </row>
    <row r="50" spans="2:7" ht="23.25" x14ac:dyDescent="0.35">
      <c r="B50" s="27" t="s">
        <v>155</v>
      </c>
      <c r="C50" s="15">
        <v>4</v>
      </c>
      <c r="D50" s="12" t="s">
        <v>60</v>
      </c>
      <c r="E50" s="12" t="s">
        <v>46</v>
      </c>
      <c r="F50" s="13">
        <v>160</v>
      </c>
      <c r="G50" s="13">
        <f t="shared" si="0"/>
        <v>640</v>
      </c>
    </row>
    <row r="51" spans="2:7" ht="23.25" x14ac:dyDescent="0.35">
      <c r="B51" s="27" t="s">
        <v>119</v>
      </c>
      <c r="C51" s="15">
        <v>24</v>
      </c>
      <c r="D51" s="12" t="s">
        <v>63</v>
      </c>
      <c r="E51" s="12" t="s">
        <v>46</v>
      </c>
      <c r="F51" s="13">
        <v>156</v>
      </c>
      <c r="G51" s="13">
        <f t="shared" si="0"/>
        <v>3744</v>
      </c>
    </row>
    <row r="52" spans="2:7" ht="23.25" x14ac:dyDescent="0.35">
      <c r="B52" s="27" t="s">
        <v>43</v>
      </c>
      <c r="C52" s="15">
        <v>89</v>
      </c>
      <c r="D52" s="12" t="s">
        <v>71</v>
      </c>
      <c r="E52" s="12" t="s">
        <v>46</v>
      </c>
      <c r="F52" s="13">
        <v>146.66</v>
      </c>
      <c r="G52" s="13">
        <f t="shared" si="0"/>
        <v>13052.74</v>
      </c>
    </row>
    <row r="53" spans="2:7" ht="23.25" x14ac:dyDescent="0.35">
      <c r="B53" s="9" t="s">
        <v>89</v>
      </c>
      <c r="C53" s="10">
        <v>11</v>
      </c>
      <c r="D53" s="11" t="s">
        <v>90</v>
      </c>
      <c r="E53" s="12" t="s">
        <v>46</v>
      </c>
      <c r="F53" s="13">
        <v>146.43</v>
      </c>
      <c r="G53" s="13">
        <f t="shared" si="0"/>
        <v>1610.73</v>
      </c>
    </row>
    <row r="54" spans="2:7" ht="23.25" x14ac:dyDescent="0.35">
      <c r="B54" s="27" t="s">
        <v>183</v>
      </c>
      <c r="C54" s="15">
        <v>203</v>
      </c>
      <c r="D54" s="12" t="s">
        <v>56</v>
      </c>
      <c r="E54" s="12" t="s">
        <v>47</v>
      </c>
      <c r="F54" s="13">
        <v>131.99</v>
      </c>
      <c r="G54" s="13">
        <f t="shared" si="0"/>
        <v>26793.97</v>
      </c>
    </row>
    <row r="55" spans="2:7" s="6" customFormat="1" ht="23.25" x14ac:dyDescent="0.35">
      <c r="B55" s="27" t="s">
        <v>32</v>
      </c>
      <c r="C55" s="17">
        <v>3114</v>
      </c>
      <c r="D55" s="18" t="s">
        <v>94</v>
      </c>
      <c r="E55" s="18" t="s">
        <v>50</v>
      </c>
      <c r="F55" s="19">
        <v>131.36000000000001</v>
      </c>
      <c r="G55" s="19">
        <f t="shared" si="0"/>
        <v>409055.04000000004</v>
      </c>
    </row>
    <row r="56" spans="2:7" ht="23.25" x14ac:dyDescent="0.35">
      <c r="B56" s="27" t="s">
        <v>88</v>
      </c>
      <c r="C56" s="15">
        <v>3</v>
      </c>
      <c r="D56" s="12" t="s">
        <v>60</v>
      </c>
      <c r="E56" s="12" t="s">
        <v>49</v>
      </c>
      <c r="F56" s="13">
        <v>130</v>
      </c>
      <c r="G56" s="13">
        <f t="shared" si="0"/>
        <v>390</v>
      </c>
    </row>
    <row r="57" spans="2:7" ht="23.25" x14ac:dyDescent="0.35">
      <c r="B57" s="27" t="s">
        <v>157</v>
      </c>
      <c r="C57" s="15">
        <v>35</v>
      </c>
      <c r="D57" s="12" t="s">
        <v>60</v>
      </c>
      <c r="E57" s="12" t="s">
        <v>46</v>
      </c>
      <c r="F57" s="13">
        <v>110</v>
      </c>
      <c r="G57" s="13">
        <f t="shared" si="0"/>
        <v>3850</v>
      </c>
    </row>
    <row r="58" spans="2:7" ht="23.25" x14ac:dyDescent="0.35">
      <c r="B58" s="27" t="s">
        <v>33</v>
      </c>
      <c r="C58" s="15">
        <v>137</v>
      </c>
      <c r="D58" s="12" t="s">
        <v>251</v>
      </c>
      <c r="E58" s="12" t="s">
        <v>46</v>
      </c>
      <c r="F58" s="13">
        <v>110</v>
      </c>
      <c r="G58" s="13">
        <f t="shared" si="0"/>
        <v>15070</v>
      </c>
    </row>
    <row r="59" spans="2:7" ht="23.25" x14ac:dyDescent="0.35">
      <c r="B59" s="27" t="s">
        <v>34</v>
      </c>
      <c r="C59" s="15">
        <v>116</v>
      </c>
      <c r="D59" s="12" t="s">
        <v>63</v>
      </c>
      <c r="E59" s="12" t="s">
        <v>46</v>
      </c>
      <c r="F59" s="13">
        <v>105.93</v>
      </c>
      <c r="G59" s="13">
        <f t="shared" si="0"/>
        <v>12287.880000000001</v>
      </c>
    </row>
    <row r="60" spans="2:7" ht="23.25" x14ac:dyDescent="0.35">
      <c r="B60" s="27" t="s">
        <v>252</v>
      </c>
      <c r="C60" s="15">
        <v>12</v>
      </c>
      <c r="D60" s="12" t="s">
        <v>64</v>
      </c>
      <c r="E60" s="12" t="s">
        <v>46</v>
      </c>
      <c r="F60" s="13">
        <v>105.93</v>
      </c>
      <c r="G60" s="13">
        <f t="shared" si="0"/>
        <v>1271.1600000000001</v>
      </c>
    </row>
    <row r="61" spans="2:7" ht="23.25" x14ac:dyDescent="0.35">
      <c r="B61" s="27" t="s">
        <v>134</v>
      </c>
      <c r="C61" s="15">
        <v>300</v>
      </c>
      <c r="D61" s="12" t="s">
        <v>52</v>
      </c>
      <c r="E61" s="12" t="s">
        <v>46</v>
      </c>
      <c r="F61" s="13">
        <v>100</v>
      </c>
      <c r="G61" s="13">
        <f t="shared" si="0"/>
        <v>30000</v>
      </c>
    </row>
    <row r="62" spans="2:7" ht="23.25" x14ac:dyDescent="0.35">
      <c r="B62" s="27" t="s">
        <v>133</v>
      </c>
      <c r="C62" s="12">
        <v>301</v>
      </c>
      <c r="D62" s="12" t="s">
        <v>52</v>
      </c>
      <c r="E62" s="12" t="s">
        <v>46</v>
      </c>
      <c r="F62" s="13">
        <v>100</v>
      </c>
      <c r="G62" s="13">
        <f t="shared" si="0"/>
        <v>30100</v>
      </c>
    </row>
    <row r="63" spans="2:7" ht="23.25" x14ac:dyDescent="0.35">
      <c r="B63" s="27" t="s">
        <v>3</v>
      </c>
      <c r="C63" s="15">
        <v>222</v>
      </c>
      <c r="D63" s="12" t="s">
        <v>52</v>
      </c>
      <c r="E63" s="12" t="s">
        <v>46</v>
      </c>
      <c r="F63" s="13">
        <v>100</v>
      </c>
      <c r="G63" s="13">
        <f t="shared" si="0"/>
        <v>22200</v>
      </c>
    </row>
    <row r="64" spans="2:7" ht="23.25" x14ac:dyDescent="0.35">
      <c r="B64" s="27" t="s">
        <v>5</v>
      </c>
      <c r="C64" s="15">
        <v>79</v>
      </c>
      <c r="D64" s="12" t="s">
        <v>52</v>
      </c>
      <c r="E64" s="12" t="s">
        <v>46</v>
      </c>
      <c r="F64" s="13">
        <v>25</v>
      </c>
      <c r="G64" s="13">
        <f t="shared" si="0"/>
        <v>1975</v>
      </c>
    </row>
    <row r="65" spans="2:7" ht="23.25" x14ac:dyDescent="0.35">
      <c r="B65" s="27" t="s">
        <v>212</v>
      </c>
      <c r="C65" s="15">
        <v>59</v>
      </c>
      <c r="D65" s="12" t="s">
        <v>213</v>
      </c>
      <c r="E65" s="12" t="s">
        <v>46</v>
      </c>
      <c r="F65" s="13">
        <v>40</v>
      </c>
      <c r="G65" s="13">
        <f t="shared" si="0"/>
        <v>2360</v>
      </c>
    </row>
    <row r="66" spans="2:7" ht="23.25" x14ac:dyDescent="0.35">
      <c r="B66" s="27" t="s">
        <v>160</v>
      </c>
      <c r="C66" s="15">
        <v>5</v>
      </c>
      <c r="D66" s="12" t="s">
        <v>60</v>
      </c>
      <c r="E66" s="12" t="s">
        <v>184</v>
      </c>
      <c r="F66" s="13">
        <v>100</v>
      </c>
      <c r="G66" s="13">
        <f t="shared" si="0"/>
        <v>500</v>
      </c>
    </row>
    <row r="67" spans="2:7" ht="23.25" x14ac:dyDescent="0.35">
      <c r="B67" s="27" t="s">
        <v>31</v>
      </c>
      <c r="C67" s="15">
        <v>6</v>
      </c>
      <c r="D67" s="12" t="s">
        <v>94</v>
      </c>
      <c r="E67" s="12" t="s">
        <v>51</v>
      </c>
      <c r="F67" s="13">
        <v>98</v>
      </c>
      <c r="G67" s="13">
        <f t="shared" si="0"/>
        <v>588</v>
      </c>
    </row>
    <row r="68" spans="2:7" ht="23.25" x14ac:dyDescent="0.35">
      <c r="B68" s="27" t="s">
        <v>115</v>
      </c>
      <c r="C68" s="15">
        <v>35</v>
      </c>
      <c r="D68" s="12" t="s">
        <v>60</v>
      </c>
      <c r="E68" s="12" t="s">
        <v>46</v>
      </c>
      <c r="F68" s="13">
        <v>94.4</v>
      </c>
      <c r="G68" s="13">
        <f t="shared" si="0"/>
        <v>3304</v>
      </c>
    </row>
    <row r="69" spans="2:7" ht="23.25" x14ac:dyDescent="0.35">
      <c r="B69" s="27" t="s">
        <v>108</v>
      </c>
      <c r="C69" s="15">
        <v>139</v>
      </c>
      <c r="D69" s="12" t="s">
        <v>62</v>
      </c>
      <c r="E69" s="12" t="s">
        <v>46</v>
      </c>
      <c r="F69" s="13">
        <v>72</v>
      </c>
      <c r="G69" s="13">
        <f t="shared" si="0"/>
        <v>10008</v>
      </c>
    </row>
    <row r="70" spans="2:7" ht="23.25" x14ac:dyDescent="0.35">
      <c r="B70" s="27" t="s">
        <v>99</v>
      </c>
      <c r="C70" s="15">
        <v>22</v>
      </c>
      <c r="D70" s="12" t="s">
        <v>60</v>
      </c>
      <c r="E70" s="12" t="s">
        <v>46</v>
      </c>
      <c r="F70" s="13">
        <v>65</v>
      </c>
      <c r="G70" s="13">
        <f t="shared" si="0"/>
        <v>1430</v>
      </c>
    </row>
    <row r="71" spans="2:7" ht="23.25" x14ac:dyDescent="0.35">
      <c r="B71" s="27" t="s">
        <v>163</v>
      </c>
      <c r="C71" s="15">
        <v>22</v>
      </c>
      <c r="D71" s="12" t="s">
        <v>60</v>
      </c>
      <c r="E71" s="12" t="s">
        <v>46</v>
      </c>
      <c r="F71" s="13">
        <v>65</v>
      </c>
      <c r="G71" s="13">
        <f t="shared" si="0"/>
        <v>1430</v>
      </c>
    </row>
    <row r="72" spans="2:7" ht="23.25" x14ac:dyDescent="0.35">
      <c r="B72" s="27" t="s">
        <v>28</v>
      </c>
      <c r="C72" s="15">
        <v>324</v>
      </c>
      <c r="D72" s="12" t="s">
        <v>60</v>
      </c>
      <c r="E72" s="12" t="s">
        <v>46</v>
      </c>
      <c r="F72" s="13">
        <v>60</v>
      </c>
      <c r="G72" s="13">
        <f t="shared" si="0"/>
        <v>19440</v>
      </c>
    </row>
    <row r="73" spans="2:7" ht="23.25" x14ac:dyDescent="0.35">
      <c r="B73" s="27" t="s">
        <v>35</v>
      </c>
      <c r="C73" s="15">
        <v>12</v>
      </c>
      <c r="D73" s="12" t="s">
        <v>64</v>
      </c>
      <c r="E73" s="12" t="s">
        <v>46</v>
      </c>
      <c r="F73" s="13">
        <v>60</v>
      </c>
      <c r="G73" s="13">
        <f t="shared" ref="G73:G151" si="1">C73*F73</f>
        <v>720</v>
      </c>
    </row>
    <row r="74" spans="2:7" ht="23.25" x14ac:dyDescent="0.35">
      <c r="B74" s="27" t="s">
        <v>74</v>
      </c>
      <c r="C74" s="15">
        <v>44</v>
      </c>
      <c r="D74" s="12" t="s">
        <v>53</v>
      </c>
      <c r="E74" s="12" t="s">
        <v>46</v>
      </c>
      <c r="F74" s="13">
        <v>59</v>
      </c>
      <c r="G74" s="13">
        <f t="shared" si="1"/>
        <v>2596</v>
      </c>
    </row>
    <row r="75" spans="2:7" ht="23.25" x14ac:dyDescent="0.35">
      <c r="B75" s="27" t="s">
        <v>195</v>
      </c>
      <c r="C75" s="15">
        <v>116</v>
      </c>
      <c r="D75" s="12" t="s">
        <v>59</v>
      </c>
      <c r="E75" s="12" t="s">
        <v>46</v>
      </c>
      <c r="F75" s="13">
        <v>57</v>
      </c>
      <c r="G75" s="13">
        <f t="shared" si="1"/>
        <v>6612</v>
      </c>
    </row>
    <row r="76" spans="2:7" ht="23.25" x14ac:dyDescent="0.35">
      <c r="B76" s="27" t="s">
        <v>24</v>
      </c>
      <c r="C76" s="15">
        <v>17</v>
      </c>
      <c r="D76" s="12" t="s">
        <v>56</v>
      </c>
      <c r="E76" s="12" t="s">
        <v>46</v>
      </c>
      <c r="F76" s="13">
        <v>55</v>
      </c>
      <c r="G76" s="13">
        <f t="shared" si="1"/>
        <v>935</v>
      </c>
    </row>
    <row r="77" spans="2:7" ht="23.25" x14ac:dyDescent="0.35">
      <c r="B77" s="27" t="s">
        <v>104</v>
      </c>
      <c r="C77" s="15">
        <v>73</v>
      </c>
      <c r="D77" s="12" t="s">
        <v>56</v>
      </c>
      <c r="E77" s="12" t="s">
        <v>46</v>
      </c>
      <c r="F77" s="13">
        <v>50.26</v>
      </c>
      <c r="G77" s="13">
        <f t="shared" si="1"/>
        <v>3668.98</v>
      </c>
    </row>
    <row r="78" spans="2:7" ht="23.25" x14ac:dyDescent="0.35">
      <c r="B78" s="27" t="s">
        <v>30</v>
      </c>
      <c r="C78" s="15">
        <v>146</v>
      </c>
      <c r="D78" s="12" t="s">
        <v>62</v>
      </c>
      <c r="E78" s="12" t="s">
        <v>46</v>
      </c>
      <c r="F78" s="13">
        <v>50</v>
      </c>
      <c r="G78" s="13">
        <f t="shared" si="1"/>
        <v>7300</v>
      </c>
    </row>
    <row r="79" spans="2:7" ht="23.25" x14ac:dyDescent="0.35">
      <c r="B79" s="27" t="s">
        <v>39</v>
      </c>
      <c r="C79" s="15">
        <v>120</v>
      </c>
      <c r="D79" s="12" t="s">
        <v>67</v>
      </c>
      <c r="E79" s="12" t="s">
        <v>46</v>
      </c>
      <c r="F79" s="13">
        <v>49</v>
      </c>
      <c r="G79" s="13">
        <f t="shared" si="1"/>
        <v>5880</v>
      </c>
    </row>
    <row r="80" spans="2:7" ht="23.25" x14ac:dyDescent="0.35">
      <c r="B80" s="27" t="s">
        <v>210</v>
      </c>
      <c r="C80" s="15">
        <v>72</v>
      </c>
      <c r="D80" s="12" t="s">
        <v>67</v>
      </c>
      <c r="E80" s="12" t="s">
        <v>46</v>
      </c>
      <c r="F80" s="13">
        <v>49</v>
      </c>
      <c r="G80" s="13">
        <f t="shared" si="1"/>
        <v>3528</v>
      </c>
    </row>
    <row r="81" spans="2:7" ht="23.25" x14ac:dyDescent="0.35">
      <c r="B81" s="27" t="s">
        <v>138</v>
      </c>
      <c r="C81" s="15">
        <v>21</v>
      </c>
      <c r="D81" s="12" t="s">
        <v>79</v>
      </c>
      <c r="E81" s="12" t="s">
        <v>46</v>
      </c>
      <c r="F81" s="13">
        <v>47.45</v>
      </c>
      <c r="G81" s="13">
        <f t="shared" si="1"/>
        <v>996.45</v>
      </c>
    </row>
    <row r="82" spans="2:7" ht="23.25" x14ac:dyDescent="0.35">
      <c r="B82" s="27" t="s">
        <v>292</v>
      </c>
      <c r="C82" s="15">
        <v>22</v>
      </c>
      <c r="D82" s="12" t="s">
        <v>55</v>
      </c>
      <c r="E82" s="12" t="s">
        <v>46</v>
      </c>
      <c r="F82" s="13">
        <v>38.35</v>
      </c>
      <c r="G82" s="13">
        <f t="shared" si="1"/>
        <v>843.7</v>
      </c>
    </row>
    <row r="83" spans="2:7" ht="23.25" x14ac:dyDescent="0.35">
      <c r="B83" s="27" t="s">
        <v>21</v>
      </c>
      <c r="C83" s="15">
        <v>26</v>
      </c>
      <c r="D83" s="12" t="s">
        <v>55</v>
      </c>
      <c r="E83" s="12" t="s">
        <v>46</v>
      </c>
      <c r="F83" s="13">
        <v>46.99</v>
      </c>
      <c r="G83" s="13">
        <f t="shared" si="1"/>
        <v>1221.74</v>
      </c>
    </row>
    <row r="84" spans="2:7" ht="23.25" x14ac:dyDescent="0.35">
      <c r="B84" s="27" t="s">
        <v>284</v>
      </c>
      <c r="C84" s="15">
        <v>368</v>
      </c>
      <c r="D84" s="12" t="s">
        <v>54</v>
      </c>
      <c r="E84" s="12" t="s">
        <v>48</v>
      </c>
      <c r="F84" s="13">
        <v>45.98</v>
      </c>
      <c r="G84" s="13">
        <f t="shared" si="1"/>
        <v>16920.64</v>
      </c>
    </row>
    <row r="85" spans="2:7" ht="23.25" x14ac:dyDescent="0.35">
      <c r="B85" s="27" t="s">
        <v>29</v>
      </c>
      <c r="C85" s="15">
        <v>122</v>
      </c>
      <c r="D85" s="12" t="s">
        <v>61</v>
      </c>
      <c r="E85" s="12" t="s">
        <v>46</v>
      </c>
      <c r="F85" s="13">
        <v>44.84</v>
      </c>
      <c r="G85" s="13">
        <f t="shared" si="1"/>
        <v>5470.4800000000005</v>
      </c>
    </row>
    <row r="86" spans="2:7" ht="23.25" x14ac:dyDescent="0.35">
      <c r="B86" s="27" t="s">
        <v>142</v>
      </c>
      <c r="C86" s="15">
        <v>36</v>
      </c>
      <c r="D86" s="12" t="s">
        <v>55</v>
      </c>
      <c r="E86" s="12" t="s">
        <v>46</v>
      </c>
      <c r="F86" s="13">
        <v>40</v>
      </c>
      <c r="G86" s="13">
        <f t="shared" si="1"/>
        <v>1440</v>
      </c>
    </row>
    <row r="87" spans="2:7" ht="23.25" x14ac:dyDescent="0.35">
      <c r="B87" s="27" t="s">
        <v>141</v>
      </c>
      <c r="C87" s="15">
        <v>49</v>
      </c>
      <c r="D87" s="12" t="s">
        <v>55</v>
      </c>
      <c r="E87" s="12" t="s">
        <v>46</v>
      </c>
      <c r="F87" s="13">
        <v>40</v>
      </c>
      <c r="G87" s="13">
        <f t="shared" si="1"/>
        <v>1960</v>
      </c>
    </row>
    <row r="88" spans="2:7" ht="23.25" x14ac:dyDescent="0.35">
      <c r="B88" s="27" t="s">
        <v>293</v>
      </c>
      <c r="C88" s="15">
        <v>7</v>
      </c>
      <c r="D88" s="12" t="s">
        <v>55</v>
      </c>
      <c r="E88" s="12" t="s">
        <v>46</v>
      </c>
      <c r="F88" s="13">
        <v>46.02</v>
      </c>
      <c r="G88" s="13">
        <f t="shared" si="1"/>
        <v>322.14000000000004</v>
      </c>
    </row>
    <row r="89" spans="2:7" ht="23.25" x14ac:dyDescent="0.35">
      <c r="B89" s="27" t="s">
        <v>249</v>
      </c>
      <c r="C89" s="15">
        <v>3775</v>
      </c>
      <c r="D89" s="12" t="s">
        <v>259</v>
      </c>
      <c r="E89" s="12" t="s">
        <v>46</v>
      </c>
      <c r="F89" s="13">
        <v>1.73</v>
      </c>
      <c r="G89" s="13">
        <f t="shared" si="1"/>
        <v>6530.75</v>
      </c>
    </row>
    <row r="90" spans="2:7" ht="23.25" x14ac:dyDescent="0.35">
      <c r="B90" s="27" t="s">
        <v>255</v>
      </c>
      <c r="C90" s="15">
        <v>6500</v>
      </c>
      <c r="D90" s="12" t="s">
        <v>250</v>
      </c>
      <c r="E90" s="12" t="s">
        <v>46</v>
      </c>
      <c r="F90" s="13">
        <v>4.21</v>
      </c>
      <c r="G90" s="13">
        <f t="shared" si="1"/>
        <v>27365</v>
      </c>
    </row>
    <row r="91" spans="2:7" ht="23.25" x14ac:dyDescent="0.35">
      <c r="B91" s="27" t="s">
        <v>256</v>
      </c>
      <c r="C91" s="15">
        <v>1000</v>
      </c>
      <c r="D91" s="12" t="s">
        <v>250</v>
      </c>
      <c r="E91" s="12" t="s">
        <v>46</v>
      </c>
      <c r="F91" s="13">
        <v>1.18</v>
      </c>
      <c r="G91" s="13">
        <f t="shared" si="1"/>
        <v>1180</v>
      </c>
    </row>
    <row r="92" spans="2:7" ht="23.25" x14ac:dyDescent="0.35">
      <c r="B92" s="27" t="s">
        <v>14</v>
      </c>
      <c r="C92" s="15">
        <v>684</v>
      </c>
      <c r="D92" s="12" t="s">
        <v>53</v>
      </c>
      <c r="E92" s="12" t="s">
        <v>47</v>
      </c>
      <c r="F92" s="13">
        <v>38.94</v>
      </c>
      <c r="G92" s="13">
        <f t="shared" si="1"/>
        <v>26634.959999999999</v>
      </c>
    </row>
    <row r="93" spans="2:7" ht="23.25" x14ac:dyDescent="0.35">
      <c r="B93" s="27" t="s">
        <v>75</v>
      </c>
      <c r="C93" s="15">
        <v>104</v>
      </c>
      <c r="D93" s="12" t="s">
        <v>54</v>
      </c>
      <c r="E93" s="12" t="s">
        <v>46</v>
      </c>
      <c r="F93" s="13">
        <v>36</v>
      </c>
      <c r="G93" s="13">
        <f t="shared" si="1"/>
        <v>3744</v>
      </c>
    </row>
    <row r="94" spans="2:7" ht="23.25" x14ac:dyDescent="0.35">
      <c r="B94" s="27" t="s">
        <v>286</v>
      </c>
      <c r="C94" s="15">
        <v>6</v>
      </c>
      <c r="D94" s="12" t="s">
        <v>54</v>
      </c>
      <c r="E94" s="12" t="s">
        <v>46</v>
      </c>
      <c r="F94" s="13">
        <v>39.53</v>
      </c>
      <c r="G94" s="13">
        <f t="shared" si="1"/>
        <v>237.18</v>
      </c>
    </row>
    <row r="95" spans="2:7" ht="23.25" x14ac:dyDescent="0.35">
      <c r="B95" s="27" t="s">
        <v>287</v>
      </c>
      <c r="C95" s="15">
        <v>20</v>
      </c>
      <c r="D95" s="12" t="s">
        <v>288</v>
      </c>
      <c r="E95" s="12" t="s">
        <v>46</v>
      </c>
      <c r="F95" s="13">
        <v>15.93</v>
      </c>
      <c r="G95" s="13">
        <f t="shared" si="1"/>
        <v>318.60000000000002</v>
      </c>
    </row>
    <row r="96" spans="2:7" ht="23.25" x14ac:dyDescent="0.35">
      <c r="B96" s="27" t="s">
        <v>285</v>
      </c>
      <c r="C96" s="15">
        <v>42</v>
      </c>
      <c r="D96" s="12" t="s">
        <v>54</v>
      </c>
      <c r="E96" s="12" t="s">
        <v>184</v>
      </c>
      <c r="F96" s="13">
        <v>16.52</v>
      </c>
      <c r="G96" s="13">
        <f t="shared" si="1"/>
        <v>693.84</v>
      </c>
    </row>
    <row r="97" spans="2:7" ht="23.25" x14ac:dyDescent="0.35">
      <c r="B97" s="27" t="s">
        <v>290</v>
      </c>
      <c r="C97" s="15">
        <v>8</v>
      </c>
      <c r="D97" s="12" t="s">
        <v>54</v>
      </c>
      <c r="E97" s="12" t="s">
        <v>184</v>
      </c>
      <c r="F97" s="13">
        <v>8</v>
      </c>
      <c r="G97" s="13">
        <f t="shared" si="1"/>
        <v>64</v>
      </c>
    </row>
    <row r="98" spans="2:7" ht="23.25" x14ac:dyDescent="0.35">
      <c r="B98" s="27" t="s">
        <v>289</v>
      </c>
      <c r="C98" s="15">
        <v>19</v>
      </c>
      <c r="D98" s="12" t="s">
        <v>81</v>
      </c>
      <c r="E98" s="12" t="s">
        <v>48</v>
      </c>
      <c r="F98" s="13">
        <v>34</v>
      </c>
      <c r="G98" s="13">
        <f t="shared" si="1"/>
        <v>646</v>
      </c>
    </row>
    <row r="99" spans="2:7" ht="23.25" x14ac:dyDescent="0.35">
      <c r="B99" s="27" t="s">
        <v>291</v>
      </c>
      <c r="C99" s="15">
        <v>107</v>
      </c>
      <c r="D99" s="12" t="s">
        <v>54</v>
      </c>
      <c r="E99" s="12" t="s">
        <v>184</v>
      </c>
      <c r="F99" s="13">
        <v>25.96</v>
      </c>
      <c r="G99" s="13">
        <f t="shared" si="1"/>
        <v>2777.7200000000003</v>
      </c>
    </row>
    <row r="100" spans="2:7" ht="23.25" x14ac:dyDescent="0.35">
      <c r="B100" s="27" t="s">
        <v>161</v>
      </c>
      <c r="C100" s="15">
        <v>111</v>
      </c>
      <c r="D100" s="12" t="s">
        <v>60</v>
      </c>
      <c r="E100" s="12" t="s">
        <v>46</v>
      </c>
      <c r="F100" s="13">
        <v>32.5</v>
      </c>
      <c r="G100" s="13">
        <f t="shared" si="1"/>
        <v>3607.5</v>
      </c>
    </row>
    <row r="101" spans="2:7" ht="23.25" x14ac:dyDescent="0.35">
      <c r="B101" s="27" t="s">
        <v>185</v>
      </c>
      <c r="C101" s="15">
        <v>227</v>
      </c>
      <c r="D101" s="12" t="s">
        <v>53</v>
      </c>
      <c r="E101" s="12" t="s">
        <v>46</v>
      </c>
      <c r="F101" s="13">
        <v>30</v>
      </c>
      <c r="G101" s="13">
        <f t="shared" si="1"/>
        <v>6810</v>
      </c>
    </row>
    <row r="102" spans="2:7" ht="23.25" x14ac:dyDescent="0.35">
      <c r="B102" s="27" t="s">
        <v>211</v>
      </c>
      <c r="C102" s="15">
        <v>1</v>
      </c>
      <c r="D102" s="12" t="s">
        <v>207</v>
      </c>
      <c r="E102" s="12" t="s">
        <v>46</v>
      </c>
      <c r="F102" s="13">
        <v>5440</v>
      </c>
      <c r="G102" s="13">
        <f t="shared" si="1"/>
        <v>5440</v>
      </c>
    </row>
    <row r="103" spans="2:7" ht="23.25" x14ac:dyDescent="0.35">
      <c r="B103" s="27" t="s">
        <v>22</v>
      </c>
      <c r="C103" s="15">
        <v>126</v>
      </c>
      <c r="D103" s="12" t="s">
        <v>56</v>
      </c>
      <c r="E103" s="12" t="s">
        <v>46</v>
      </c>
      <c r="F103" s="13">
        <v>28.03</v>
      </c>
      <c r="G103" s="13">
        <f t="shared" si="1"/>
        <v>3531.78</v>
      </c>
    </row>
    <row r="104" spans="2:7" ht="23.25" x14ac:dyDescent="0.35">
      <c r="B104" s="27" t="s">
        <v>159</v>
      </c>
      <c r="C104" s="15">
        <v>100</v>
      </c>
      <c r="D104" s="12" t="s">
        <v>56</v>
      </c>
      <c r="E104" s="12" t="s">
        <v>46</v>
      </c>
      <c r="F104" s="13">
        <v>28.03</v>
      </c>
      <c r="G104" s="13">
        <f t="shared" si="1"/>
        <v>2803</v>
      </c>
    </row>
    <row r="105" spans="2:7" ht="23.25" x14ac:dyDescent="0.35">
      <c r="B105" s="27" t="s">
        <v>280</v>
      </c>
      <c r="C105" s="15">
        <v>100</v>
      </c>
      <c r="D105" s="12" t="s">
        <v>52</v>
      </c>
      <c r="E105" s="12" t="s">
        <v>46</v>
      </c>
      <c r="F105" s="13">
        <v>46.2</v>
      </c>
      <c r="G105" s="13">
        <f t="shared" si="1"/>
        <v>4620</v>
      </c>
    </row>
    <row r="106" spans="2:7" ht="23.25" x14ac:dyDescent="0.35">
      <c r="B106" s="27" t="s">
        <v>263</v>
      </c>
      <c r="C106" s="15">
        <v>50</v>
      </c>
      <c r="D106" s="12" t="s">
        <v>56</v>
      </c>
      <c r="E106" s="12" t="s">
        <v>46</v>
      </c>
      <c r="F106" s="13">
        <v>33</v>
      </c>
      <c r="G106" s="13">
        <f t="shared" si="1"/>
        <v>1650</v>
      </c>
    </row>
    <row r="107" spans="2:7" ht="23.25" x14ac:dyDescent="0.35">
      <c r="B107" s="27" t="s">
        <v>23</v>
      </c>
      <c r="C107" s="15">
        <v>3</v>
      </c>
      <c r="D107" s="12" t="s">
        <v>56</v>
      </c>
      <c r="E107" s="12" t="s">
        <v>47</v>
      </c>
      <c r="F107" s="13">
        <v>25.6</v>
      </c>
      <c r="G107" s="13">
        <f t="shared" si="1"/>
        <v>76.800000000000011</v>
      </c>
    </row>
    <row r="108" spans="2:7" ht="23.25" x14ac:dyDescent="0.35">
      <c r="B108" s="27" t="s">
        <v>264</v>
      </c>
      <c r="C108" s="15">
        <v>12</v>
      </c>
      <c r="D108" s="12" t="s">
        <v>56</v>
      </c>
      <c r="E108" s="12" t="s">
        <v>182</v>
      </c>
      <c r="F108" s="13">
        <v>29.2</v>
      </c>
      <c r="G108" s="13">
        <f t="shared" si="1"/>
        <v>350.4</v>
      </c>
    </row>
    <row r="109" spans="2:7" ht="23.25" x14ac:dyDescent="0.35">
      <c r="B109" s="27" t="s">
        <v>154</v>
      </c>
      <c r="C109" s="15">
        <v>33</v>
      </c>
      <c r="D109" s="12" t="s">
        <v>82</v>
      </c>
      <c r="E109" s="12" t="s">
        <v>186</v>
      </c>
      <c r="F109" s="13">
        <v>25</v>
      </c>
      <c r="G109" s="13">
        <f t="shared" si="1"/>
        <v>825</v>
      </c>
    </row>
    <row r="110" spans="2:7" ht="23.25" x14ac:dyDescent="0.35">
      <c r="B110" s="27" t="s">
        <v>6</v>
      </c>
      <c r="C110" s="15">
        <v>32</v>
      </c>
      <c r="D110" s="12" t="s">
        <v>52</v>
      </c>
      <c r="E110" s="12" t="s">
        <v>46</v>
      </c>
      <c r="F110" s="13">
        <v>23.6</v>
      </c>
      <c r="G110" s="13">
        <f t="shared" si="1"/>
        <v>755.2</v>
      </c>
    </row>
    <row r="111" spans="2:7" ht="23.25" x14ac:dyDescent="0.35">
      <c r="B111" s="27" t="s">
        <v>18</v>
      </c>
      <c r="C111" s="15">
        <v>74</v>
      </c>
      <c r="D111" s="12" t="s">
        <v>54</v>
      </c>
      <c r="E111" s="12" t="s">
        <v>46</v>
      </c>
      <c r="F111" s="13">
        <v>23.5</v>
      </c>
      <c r="G111" s="13">
        <f t="shared" si="1"/>
        <v>1739</v>
      </c>
    </row>
    <row r="112" spans="2:7" ht="23.25" x14ac:dyDescent="0.35">
      <c r="B112" s="27" t="s">
        <v>281</v>
      </c>
      <c r="C112" s="15">
        <v>133</v>
      </c>
      <c r="D112" s="12" t="s">
        <v>54</v>
      </c>
      <c r="E112" s="12" t="s">
        <v>48</v>
      </c>
      <c r="F112" s="13">
        <v>22.99</v>
      </c>
      <c r="G112" s="13">
        <f t="shared" si="1"/>
        <v>3057.6699999999996</v>
      </c>
    </row>
    <row r="113" spans="2:7" ht="23.25" x14ac:dyDescent="0.35">
      <c r="B113" s="27" t="s">
        <v>282</v>
      </c>
      <c r="C113" s="15">
        <v>110</v>
      </c>
      <c r="D113" s="12" t="s">
        <v>54</v>
      </c>
      <c r="E113" s="12" t="s">
        <v>184</v>
      </c>
      <c r="F113" s="13">
        <v>22.42</v>
      </c>
      <c r="G113" s="13">
        <f t="shared" si="1"/>
        <v>2466.2000000000003</v>
      </c>
    </row>
    <row r="114" spans="2:7" ht="23.25" x14ac:dyDescent="0.35">
      <c r="B114" s="27" t="s">
        <v>9</v>
      </c>
      <c r="C114" s="15">
        <v>181</v>
      </c>
      <c r="D114" s="18" t="s">
        <v>53</v>
      </c>
      <c r="E114" s="12" t="s">
        <v>46</v>
      </c>
      <c r="F114" s="13">
        <v>22.42</v>
      </c>
      <c r="G114" s="13">
        <f t="shared" si="1"/>
        <v>4058.0200000000004</v>
      </c>
    </row>
    <row r="115" spans="2:7" ht="23.25" x14ac:dyDescent="0.35">
      <c r="B115" s="27" t="s">
        <v>11</v>
      </c>
      <c r="C115" s="15">
        <v>180</v>
      </c>
      <c r="D115" s="12" t="s">
        <v>53</v>
      </c>
      <c r="E115" s="12" t="s">
        <v>46</v>
      </c>
      <c r="F115" s="13">
        <v>17.7</v>
      </c>
      <c r="G115" s="13">
        <f t="shared" si="1"/>
        <v>3186</v>
      </c>
    </row>
    <row r="116" spans="2:7" ht="23.25" x14ac:dyDescent="0.35">
      <c r="B116" s="27" t="s">
        <v>17</v>
      </c>
      <c r="C116" s="12">
        <v>526</v>
      </c>
      <c r="D116" s="12" t="s">
        <v>54</v>
      </c>
      <c r="E116" s="12" t="s">
        <v>48</v>
      </c>
      <c r="F116" s="13">
        <v>17.489999999999998</v>
      </c>
      <c r="G116" s="13">
        <f t="shared" si="1"/>
        <v>9199.74</v>
      </c>
    </row>
    <row r="117" spans="2:7" ht="23.25" x14ac:dyDescent="0.35">
      <c r="B117" s="27" t="s">
        <v>147</v>
      </c>
      <c r="C117" s="15">
        <v>201</v>
      </c>
      <c r="D117" s="12" t="s">
        <v>53</v>
      </c>
      <c r="E117" s="12" t="s">
        <v>46</v>
      </c>
      <c r="F117" s="13">
        <v>16.52</v>
      </c>
      <c r="G117" s="13">
        <f t="shared" si="1"/>
        <v>3320.52</v>
      </c>
    </row>
    <row r="118" spans="2:7" s="6" customFormat="1" ht="23.25" x14ac:dyDescent="0.35">
      <c r="B118" s="27" t="s">
        <v>148</v>
      </c>
      <c r="C118" s="17">
        <v>3</v>
      </c>
      <c r="D118" s="18" t="s">
        <v>53</v>
      </c>
      <c r="E118" s="18" t="s">
        <v>214</v>
      </c>
      <c r="F118" s="19">
        <v>0.1</v>
      </c>
      <c r="G118" s="19">
        <f t="shared" si="1"/>
        <v>0.30000000000000004</v>
      </c>
    </row>
    <row r="119" spans="2:7" s="6" customFormat="1" ht="23.25" x14ac:dyDescent="0.35">
      <c r="B119" s="27" t="s">
        <v>149</v>
      </c>
      <c r="C119" s="17">
        <v>1120</v>
      </c>
      <c r="D119" s="18" t="s">
        <v>53</v>
      </c>
      <c r="E119" s="18" t="s">
        <v>214</v>
      </c>
      <c r="F119" s="19">
        <v>0.1</v>
      </c>
      <c r="G119" s="19">
        <f t="shared" si="1"/>
        <v>112</v>
      </c>
    </row>
    <row r="120" spans="2:7" ht="23.25" x14ac:dyDescent="0.35">
      <c r="B120" s="27" t="s">
        <v>12</v>
      </c>
      <c r="C120" s="15">
        <v>364</v>
      </c>
      <c r="D120" s="12" t="s">
        <v>53</v>
      </c>
      <c r="E120" s="12" t="s">
        <v>46</v>
      </c>
      <c r="F120" s="13">
        <v>14.16</v>
      </c>
      <c r="G120" s="13">
        <f t="shared" si="1"/>
        <v>5154.24</v>
      </c>
    </row>
    <row r="121" spans="2:7" ht="23.25" x14ac:dyDescent="0.35">
      <c r="B121" s="27" t="s">
        <v>156</v>
      </c>
      <c r="C121" s="15">
        <v>156</v>
      </c>
      <c r="D121" s="12" t="s">
        <v>60</v>
      </c>
      <c r="E121" s="12" t="s">
        <v>46</v>
      </c>
      <c r="F121" s="13">
        <v>69</v>
      </c>
      <c r="G121" s="13">
        <f t="shared" si="1"/>
        <v>10764</v>
      </c>
    </row>
    <row r="122" spans="2:7" ht="23.25" x14ac:dyDescent="0.35">
      <c r="B122" s="27" t="s">
        <v>176</v>
      </c>
      <c r="C122" s="15">
        <v>5</v>
      </c>
      <c r="D122" s="12" t="s">
        <v>56</v>
      </c>
      <c r="E122" s="12" t="s">
        <v>168</v>
      </c>
      <c r="F122" s="13">
        <v>14</v>
      </c>
      <c r="G122" s="13">
        <f t="shared" si="1"/>
        <v>70</v>
      </c>
    </row>
    <row r="123" spans="2:7" ht="23.25" x14ac:dyDescent="0.35">
      <c r="B123" s="27" t="s">
        <v>13</v>
      </c>
      <c r="C123" s="15">
        <v>74</v>
      </c>
      <c r="D123" s="12" t="s">
        <v>53</v>
      </c>
      <c r="E123" s="12" t="s">
        <v>46</v>
      </c>
      <c r="F123" s="13">
        <v>12.4</v>
      </c>
      <c r="G123" s="13">
        <f t="shared" si="1"/>
        <v>917.6</v>
      </c>
    </row>
    <row r="124" spans="2:7" ht="23.25" x14ac:dyDescent="0.35">
      <c r="B124" s="27" t="s">
        <v>16</v>
      </c>
      <c r="C124" s="15">
        <v>1540</v>
      </c>
      <c r="D124" s="12" t="s">
        <v>53</v>
      </c>
      <c r="E124" s="12" t="s">
        <v>46</v>
      </c>
      <c r="F124" s="13">
        <v>10.85</v>
      </c>
      <c r="G124" s="13">
        <f t="shared" si="1"/>
        <v>16709</v>
      </c>
    </row>
    <row r="125" spans="2:7" ht="23.25" x14ac:dyDescent="0.35">
      <c r="B125" s="27" t="s">
        <v>117</v>
      </c>
      <c r="C125" s="15">
        <v>152</v>
      </c>
      <c r="D125" s="12" t="s">
        <v>60</v>
      </c>
      <c r="E125" s="12" t="s">
        <v>46</v>
      </c>
      <c r="F125" s="13">
        <v>10</v>
      </c>
      <c r="G125" s="13">
        <f t="shared" si="1"/>
        <v>1520</v>
      </c>
    </row>
    <row r="126" spans="2:7" ht="23.25" x14ac:dyDescent="0.35">
      <c r="B126" s="27" t="s">
        <v>77</v>
      </c>
      <c r="C126" s="15">
        <v>136</v>
      </c>
      <c r="D126" s="12" t="s">
        <v>78</v>
      </c>
      <c r="E126" s="12" t="s">
        <v>46</v>
      </c>
      <c r="F126" s="13">
        <v>8.7100000000000009</v>
      </c>
      <c r="G126" s="13">
        <f t="shared" si="1"/>
        <v>1184.5600000000002</v>
      </c>
    </row>
    <row r="127" spans="2:7" ht="23.25" x14ac:dyDescent="0.35">
      <c r="B127" s="27" t="s">
        <v>40</v>
      </c>
      <c r="C127" s="15">
        <v>250</v>
      </c>
      <c r="D127" s="12" t="s">
        <v>71</v>
      </c>
      <c r="E127" s="12" t="s">
        <v>46</v>
      </c>
      <c r="F127" s="13">
        <v>8.4</v>
      </c>
      <c r="G127" s="13">
        <f t="shared" si="1"/>
        <v>2100</v>
      </c>
    </row>
    <row r="128" spans="2:7" ht="23.25" x14ac:dyDescent="0.35">
      <c r="B128" s="27" t="s">
        <v>15</v>
      </c>
      <c r="C128" s="15">
        <v>334</v>
      </c>
      <c r="D128" s="12" t="s">
        <v>53</v>
      </c>
      <c r="E128" s="12" t="s">
        <v>46</v>
      </c>
      <c r="F128" s="13">
        <v>8</v>
      </c>
      <c r="G128" s="13">
        <f t="shared" si="1"/>
        <v>2672</v>
      </c>
    </row>
    <row r="129" spans="2:7" ht="23.25" x14ac:dyDescent="0.35">
      <c r="B129" s="27" t="s">
        <v>131</v>
      </c>
      <c r="C129" s="15">
        <v>4</v>
      </c>
      <c r="D129" s="12" t="s">
        <v>53</v>
      </c>
      <c r="E129" s="12" t="s">
        <v>46</v>
      </c>
      <c r="F129" s="13">
        <v>8</v>
      </c>
      <c r="G129" s="13">
        <f t="shared" si="1"/>
        <v>32</v>
      </c>
    </row>
    <row r="130" spans="2:7" ht="23.25" x14ac:dyDescent="0.35">
      <c r="B130" s="27" t="s">
        <v>164</v>
      </c>
      <c r="C130" s="15">
        <v>34</v>
      </c>
      <c r="D130" s="12" t="s">
        <v>53</v>
      </c>
      <c r="E130" s="12" t="s">
        <v>46</v>
      </c>
      <c r="F130" s="13">
        <v>7.67</v>
      </c>
      <c r="G130" s="13">
        <f t="shared" si="1"/>
        <v>260.77999999999997</v>
      </c>
    </row>
    <row r="131" spans="2:7" s="6" customFormat="1" ht="23.25" x14ac:dyDescent="0.35">
      <c r="B131" s="27" t="s">
        <v>257</v>
      </c>
      <c r="C131" s="17">
        <v>1100</v>
      </c>
      <c r="D131" s="18" t="s">
        <v>67</v>
      </c>
      <c r="E131" s="18" t="s">
        <v>168</v>
      </c>
      <c r="F131" s="19">
        <v>7</v>
      </c>
      <c r="G131" s="19">
        <f t="shared" si="1"/>
        <v>7700</v>
      </c>
    </row>
    <row r="132" spans="2:7" ht="23.25" x14ac:dyDescent="0.35">
      <c r="B132" s="27" t="s">
        <v>116</v>
      </c>
      <c r="C132" s="15">
        <v>12</v>
      </c>
      <c r="D132" s="12" t="s">
        <v>60</v>
      </c>
      <c r="E132" s="12" t="s">
        <v>46</v>
      </c>
      <c r="F132" s="13">
        <v>6</v>
      </c>
      <c r="G132" s="13">
        <f t="shared" si="1"/>
        <v>72</v>
      </c>
    </row>
    <row r="133" spans="2:7" ht="23.25" x14ac:dyDescent="0.35">
      <c r="B133" s="27" t="s">
        <v>7</v>
      </c>
      <c r="C133" s="15">
        <v>2691</v>
      </c>
      <c r="D133" s="12" t="s">
        <v>53</v>
      </c>
      <c r="E133" s="12" t="s">
        <v>46</v>
      </c>
      <c r="F133" s="13">
        <v>4.96</v>
      </c>
      <c r="G133" s="13">
        <f t="shared" si="1"/>
        <v>13347.36</v>
      </c>
    </row>
    <row r="134" spans="2:7" ht="23.25" x14ac:dyDescent="0.35">
      <c r="B134" s="27" t="s">
        <v>8</v>
      </c>
      <c r="C134" s="15">
        <v>43</v>
      </c>
      <c r="D134" s="12" t="s">
        <v>53</v>
      </c>
      <c r="E134" s="12" t="s">
        <v>46</v>
      </c>
      <c r="F134" s="13">
        <v>4.96</v>
      </c>
      <c r="G134" s="13">
        <f t="shared" si="1"/>
        <v>213.28</v>
      </c>
    </row>
    <row r="135" spans="2:7" ht="23.25" x14ac:dyDescent="0.35">
      <c r="B135" s="27" t="s">
        <v>145</v>
      </c>
      <c r="C135" s="15">
        <v>114</v>
      </c>
      <c r="D135" s="12" t="s">
        <v>56</v>
      </c>
      <c r="E135" s="12" t="s">
        <v>46</v>
      </c>
      <c r="F135" s="13">
        <v>4.5599999999999996</v>
      </c>
      <c r="G135" s="13">
        <f t="shared" si="1"/>
        <v>519.83999999999992</v>
      </c>
    </row>
    <row r="136" spans="2:7" ht="23.25" x14ac:dyDescent="0.35">
      <c r="B136" s="27" t="s">
        <v>27</v>
      </c>
      <c r="C136" s="15">
        <v>600</v>
      </c>
      <c r="D136" s="12" t="s">
        <v>58</v>
      </c>
      <c r="E136" s="12" t="s">
        <v>46</v>
      </c>
      <c r="F136" s="13">
        <v>4.2300000000000004</v>
      </c>
      <c r="G136" s="13">
        <f t="shared" si="1"/>
        <v>2538.0000000000005</v>
      </c>
    </row>
    <row r="137" spans="2:7" ht="23.25" x14ac:dyDescent="0.35">
      <c r="B137" s="27" t="s">
        <v>208</v>
      </c>
      <c r="C137" s="15">
        <v>2400</v>
      </c>
      <c r="D137" s="12" t="s">
        <v>209</v>
      </c>
      <c r="E137" s="12" t="s">
        <v>46</v>
      </c>
      <c r="F137" s="13">
        <v>2.9</v>
      </c>
      <c r="G137" s="13">
        <f t="shared" si="1"/>
        <v>6960</v>
      </c>
    </row>
    <row r="138" spans="2:7" ht="23.25" x14ac:dyDescent="0.35">
      <c r="B138" s="27" t="s">
        <v>268</v>
      </c>
      <c r="C138" s="15">
        <v>2</v>
      </c>
      <c r="D138" s="12" t="s">
        <v>83</v>
      </c>
      <c r="E138" s="12" t="s">
        <v>203</v>
      </c>
      <c r="F138" s="13">
        <v>270</v>
      </c>
      <c r="G138" s="13">
        <f t="shared" si="1"/>
        <v>540</v>
      </c>
    </row>
    <row r="139" spans="2:7" ht="23.25" x14ac:dyDescent="0.35">
      <c r="B139" s="27" t="s">
        <v>269</v>
      </c>
      <c r="C139" s="15">
        <v>304</v>
      </c>
      <c r="D139" s="12" t="s">
        <v>270</v>
      </c>
      <c r="E139" s="12" t="s">
        <v>46</v>
      </c>
      <c r="F139" s="13">
        <v>3.9</v>
      </c>
      <c r="G139" s="13">
        <f t="shared" si="1"/>
        <v>1185.5999999999999</v>
      </c>
    </row>
    <row r="140" spans="2:7" ht="23.25" x14ac:dyDescent="0.35">
      <c r="B140" s="27" t="s">
        <v>273</v>
      </c>
      <c r="C140" s="15">
        <v>242</v>
      </c>
      <c r="D140" s="12" t="s">
        <v>83</v>
      </c>
      <c r="E140" s="12" t="s">
        <v>46</v>
      </c>
      <c r="F140" s="13">
        <v>105</v>
      </c>
      <c r="G140" s="13">
        <f t="shared" si="1"/>
        <v>25410</v>
      </c>
    </row>
    <row r="141" spans="2:7" ht="23.25" x14ac:dyDescent="0.35">
      <c r="B141" s="27" t="s">
        <v>274</v>
      </c>
      <c r="C141" s="15">
        <v>413</v>
      </c>
      <c r="D141" s="12" t="s">
        <v>83</v>
      </c>
      <c r="E141" s="12" t="s">
        <v>46</v>
      </c>
      <c r="F141" s="13">
        <v>70</v>
      </c>
      <c r="G141" s="13">
        <f t="shared" si="1"/>
        <v>28910</v>
      </c>
    </row>
    <row r="142" spans="2:7" ht="23.25" x14ac:dyDescent="0.35">
      <c r="B142" s="27" t="s">
        <v>275</v>
      </c>
      <c r="C142" s="15">
        <v>2</v>
      </c>
      <c r="D142" s="12" t="s">
        <v>83</v>
      </c>
      <c r="E142" s="12" t="s">
        <v>46</v>
      </c>
      <c r="F142" s="13">
        <v>155.80000000000001</v>
      </c>
      <c r="G142" s="13">
        <f t="shared" si="1"/>
        <v>311.60000000000002</v>
      </c>
    </row>
    <row r="143" spans="2:7" ht="23.25" x14ac:dyDescent="0.35">
      <c r="B143" s="27" t="s">
        <v>152</v>
      </c>
      <c r="C143" s="15">
        <v>50</v>
      </c>
      <c r="D143" s="12" t="s">
        <v>54</v>
      </c>
      <c r="E143" s="12" t="s">
        <v>46</v>
      </c>
      <c r="F143" s="13">
        <v>4</v>
      </c>
      <c r="G143" s="13">
        <f t="shared" si="1"/>
        <v>200</v>
      </c>
    </row>
    <row r="144" spans="2:7" ht="23.25" x14ac:dyDescent="0.35">
      <c r="B144" s="27" t="s">
        <v>10</v>
      </c>
      <c r="C144" s="15">
        <v>1458</v>
      </c>
      <c r="D144" s="12" t="s">
        <v>53</v>
      </c>
      <c r="E144" s="12" t="s">
        <v>46</v>
      </c>
      <c r="F144" s="13">
        <v>3.94</v>
      </c>
      <c r="G144" s="13">
        <f t="shared" si="1"/>
        <v>5744.5199999999995</v>
      </c>
    </row>
    <row r="145" spans="2:7" ht="23.25" x14ac:dyDescent="0.35">
      <c r="B145" s="27" t="s">
        <v>84</v>
      </c>
      <c r="C145" s="15">
        <v>27</v>
      </c>
      <c r="D145" s="12" t="s">
        <v>85</v>
      </c>
      <c r="E145" s="12" t="s">
        <v>46</v>
      </c>
      <c r="F145" s="13">
        <v>3.75</v>
      </c>
      <c r="G145" s="13">
        <f t="shared" si="1"/>
        <v>101.25</v>
      </c>
    </row>
    <row r="146" spans="2:7" ht="23.25" x14ac:dyDescent="0.35">
      <c r="B146" s="27" t="s">
        <v>26</v>
      </c>
      <c r="C146" s="15">
        <v>5460</v>
      </c>
      <c r="D146" s="12" t="s">
        <v>57</v>
      </c>
      <c r="E146" s="12" t="s">
        <v>46</v>
      </c>
      <c r="F146" s="13">
        <v>3.5</v>
      </c>
      <c r="G146" s="13">
        <f t="shared" si="1"/>
        <v>19110</v>
      </c>
    </row>
    <row r="147" spans="2:7" ht="23.25" x14ac:dyDescent="0.35">
      <c r="B147" s="27" t="s">
        <v>25</v>
      </c>
      <c r="C147" s="15">
        <v>190</v>
      </c>
      <c r="D147" s="12" t="s">
        <v>56</v>
      </c>
      <c r="E147" s="12" t="s">
        <v>46</v>
      </c>
      <c r="F147" s="13">
        <v>3</v>
      </c>
      <c r="G147" s="13">
        <f t="shared" si="1"/>
        <v>570</v>
      </c>
    </row>
    <row r="148" spans="2:7" ht="23.25" x14ac:dyDescent="0.35">
      <c r="B148" s="27" t="s">
        <v>37</v>
      </c>
      <c r="C148" s="15">
        <v>8607</v>
      </c>
      <c r="D148" s="12" t="s">
        <v>66</v>
      </c>
      <c r="E148" s="12" t="s">
        <v>46</v>
      </c>
      <c r="F148" s="13">
        <v>3</v>
      </c>
      <c r="G148" s="13">
        <f t="shared" si="1"/>
        <v>25821</v>
      </c>
    </row>
    <row r="149" spans="2:7" ht="23.25" x14ac:dyDescent="0.35">
      <c r="B149" s="27" t="s">
        <v>180</v>
      </c>
      <c r="C149" s="15">
        <v>2650</v>
      </c>
      <c r="D149" s="12" t="s">
        <v>66</v>
      </c>
      <c r="E149" s="12" t="s">
        <v>46</v>
      </c>
      <c r="F149" s="13">
        <v>2.5</v>
      </c>
      <c r="G149" s="13">
        <f t="shared" si="1"/>
        <v>6625</v>
      </c>
    </row>
    <row r="150" spans="2:7" ht="23.25" x14ac:dyDescent="0.35">
      <c r="B150" s="27" t="s">
        <v>166</v>
      </c>
      <c r="C150" s="15">
        <v>192</v>
      </c>
      <c r="D150" s="12" t="s">
        <v>54</v>
      </c>
      <c r="E150" s="12" t="s">
        <v>46</v>
      </c>
      <c r="F150" s="13">
        <v>2</v>
      </c>
      <c r="G150" s="13">
        <f t="shared" si="1"/>
        <v>384</v>
      </c>
    </row>
    <row r="151" spans="2:7" ht="23.25" x14ac:dyDescent="0.35">
      <c r="B151" s="27" t="s">
        <v>38</v>
      </c>
      <c r="C151" s="15">
        <v>8150</v>
      </c>
      <c r="D151" s="12" t="s">
        <v>66</v>
      </c>
      <c r="E151" s="12" t="s">
        <v>46</v>
      </c>
      <c r="F151" s="13">
        <v>1.86</v>
      </c>
      <c r="G151" s="13">
        <f t="shared" si="1"/>
        <v>15159</v>
      </c>
    </row>
    <row r="152" spans="2:7" ht="23.25" x14ac:dyDescent="0.35">
      <c r="B152" s="27" t="s">
        <v>137</v>
      </c>
      <c r="C152" s="15">
        <v>100</v>
      </c>
      <c r="D152" s="12" t="s">
        <v>54</v>
      </c>
      <c r="E152" s="12" t="s">
        <v>46</v>
      </c>
      <c r="F152" s="13">
        <v>3.58</v>
      </c>
      <c r="G152" s="13">
        <f t="shared" ref="G152:G217" si="2">C152*F152</f>
        <v>358</v>
      </c>
    </row>
    <row r="153" spans="2:7" ht="23.25" x14ac:dyDescent="0.35">
      <c r="B153" s="27" t="s">
        <v>135</v>
      </c>
      <c r="C153" s="15">
        <v>122</v>
      </c>
      <c r="D153" s="12" t="s">
        <v>54</v>
      </c>
      <c r="E153" s="12" t="s">
        <v>168</v>
      </c>
      <c r="F153" s="13">
        <v>9.99</v>
      </c>
      <c r="G153" s="13">
        <f t="shared" si="2"/>
        <v>1218.78</v>
      </c>
    </row>
    <row r="154" spans="2:7" ht="23.25" x14ac:dyDescent="0.35">
      <c r="B154" s="27" t="s">
        <v>136</v>
      </c>
      <c r="C154" s="15">
        <v>11</v>
      </c>
      <c r="D154" s="12" t="s">
        <v>54</v>
      </c>
      <c r="E154" s="12" t="s">
        <v>168</v>
      </c>
      <c r="F154" s="13">
        <v>3.55</v>
      </c>
      <c r="G154" s="13">
        <f t="shared" si="2"/>
        <v>39.049999999999997</v>
      </c>
    </row>
    <row r="155" spans="2:7" ht="23.25" x14ac:dyDescent="0.35">
      <c r="B155" s="27" t="s">
        <v>118</v>
      </c>
      <c r="C155" s="15">
        <v>2</v>
      </c>
      <c r="D155" s="12" t="s">
        <v>56</v>
      </c>
      <c r="E155" s="12" t="s">
        <v>46</v>
      </c>
      <c r="F155" s="13">
        <v>1300</v>
      </c>
      <c r="G155" s="13">
        <f t="shared" si="2"/>
        <v>2600</v>
      </c>
    </row>
    <row r="156" spans="2:7" ht="23.25" x14ac:dyDescent="0.35">
      <c r="B156" s="27" t="s">
        <v>132</v>
      </c>
      <c r="C156" s="15">
        <v>100</v>
      </c>
      <c r="D156" s="12" t="s">
        <v>56</v>
      </c>
      <c r="E156" s="12" t="s">
        <v>184</v>
      </c>
      <c r="F156" s="13">
        <v>37.5</v>
      </c>
      <c r="G156" s="13">
        <f t="shared" si="2"/>
        <v>3750</v>
      </c>
    </row>
    <row r="157" spans="2:7" ht="23.25" x14ac:dyDescent="0.35">
      <c r="B157" s="27" t="s">
        <v>253</v>
      </c>
      <c r="C157" s="15">
        <v>7500</v>
      </c>
      <c r="D157" s="12" t="s">
        <v>254</v>
      </c>
      <c r="E157" s="12" t="s">
        <v>46</v>
      </c>
      <c r="F157" s="13">
        <v>0.63</v>
      </c>
      <c r="G157" s="13">
        <f t="shared" si="2"/>
        <v>4725</v>
      </c>
    </row>
    <row r="158" spans="2:7" ht="23.25" x14ac:dyDescent="0.35">
      <c r="B158" s="27" t="s">
        <v>150</v>
      </c>
      <c r="C158" s="15">
        <v>500</v>
      </c>
      <c r="D158" s="12" t="s">
        <v>57</v>
      </c>
      <c r="E158" s="12" t="s">
        <v>168</v>
      </c>
      <c r="F158" s="13">
        <v>0.25</v>
      </c>
      <c r="G158" s="13">
        <f t="shared" si="2"/>
        <v>125</v>
      </c>
    </row>
    <row r="159" spans="2:7" ht="23.25" x14ac:dyDescent="0.35">
      <c r="B159" s="27" t="s">
        <v>151</v>
      </c>
      <c r="C159" s="15">
        <v>90</v>
      </c>
      <c r="D159" s="12" t="s">
        <v>57</v>
      </c>
      <c r="E159" s="12" t="s">
        <v>168</v>
      </c>
      <c r="F159" s="13">
        <v>450</v>
      </c>
      <c r="G159" s="13">
        <v>2400</v>
      </c>
    </row>
    <row r="160" spans="2:7" ht="23.25" x14ac:dyDescent="0.35">
      <c r="B160" s="27" t="s">
        <v>144</v>
      </c>
      <c r="C160" s="15">
        <v>1</v>
      </c>
      <c r="D160" s="12" t="s">
        <v>60</v>
      </c>
      <c r="E160" s="12" t="s">
        <v>46</v>
      </c>
      <c r="F160" s="13">
        <v>2000</v>
      </c>
      <c r="G160" s="13">
        <f t="shared" si="2"/>
        <v>2000</v>
      </c>
    </row>
    <row r="161" spans="2:7" ht="23.25" x14ac:dyDescent="0.35">
      <c r="B161" s="27" t="s">
        <v>162</v>
      </c>
      <c r="C161" s="15">
        <v>2</v>
      </c>
      <c r="D161" s="12" t="s">
        <v>68</v>
      </c>
      <c r="E161" s="12" t="s">
        <v>187</v>
      </c>
      <c r="F161" s="13">
        <v>1</v>
      </c>
      <c r="G161" s="13">
        <f t="shared" si="2"/>
        <v>2</v>
      </c>
    </row>
    <row r="162" spans="2:7" ht="23.25" x14ac:dyDescent="0.35">
      <c r="B162" s="27" t="s">
        <v>165</v>
      </c>
      <c r="C162" s="15">
        <v>3</v>
      </c>
      <c r="D162" s="12" t="s">
        <v>70</v>
      </c>
      <c r="E162" s="12" t="s">
        <v>188</v>
      </c>
      <c r="F162" s="13">
        <v>1</v>
      </c>
      <c r="G162" s="13">
        <f t="shared" si="2"/>
        <v>3</v>
      </c>
    </row>
    <row r="163" spans="2:7" ht="23.25" x14ac:dyDescent="0.35">
      <c r="B163" s="27" t="s">
        <v>128</v>
      </c>
      <c r="C163" s="15">
        <v>1</v>
      </c>
      <c r="D163" s="12" t="s">
        <v>86</v>
      </c>
      <c r="E163" s="12" t="s">
        <v>46</v>
      </c>
      <c r="F163" s="13">
        <v>2000</v>
      </c>
      <c r="G163" s="13">
        <f t="shared" si="2"/>
        <v>2000</v>
      </c>
    </row>
    <row r="164" spans="2:7" ht="23.25" x14ac:dyDescent="0.35">
      <c r="B164" s="27" t="s">
        <v>126</v>
      </c>
      <c r="C164" s="15">
        <v>6</v>
      </c>
      <c r="D164" s="12" t="s">
        <v>86</v>
      </c>
      <c r="E164" s="12" t="s">
        <v>46</v>
      </c>
      <c r="F164" s="13">
        <v>770</v>
      </c>
      <c r="G164" s="13">
        <f t="shared" si="2"/>
        <v>4620</v>
      </c>
    </row>
    <row r="165" spans="2:7" ht="23.25" x14ac:dyDescent="0.35">
      <c r="B165" s="27" t="s">
        <v>196</v>
      </c>
      <c r="C165" s="15">
        <v>3</v>
      </c>
      <c r="D165" s="12" t="s">
        <v>86</v>
      </c>
      <c r="E165" s="12" t="s">
        <v>46</v>
      </c>
      <c r="F165" s="13">
        <v>2900</v>
      </c>
      <c r="G165" s="13">
        <f t="shared" si="2"/>
        <v>8700</v>
      </c>
    </row>
    <row r="166" spans="2:7" s="6" customFormat="1" ht="23.25" x14ac:dyDescent="0.35">
      <c r="B166" s="27" t="s">
        <v>216</v>
      </c>
      <c r="C166" s="17">
        <v>3</v>
      </c>
      <c r="D166" s="18" t="s">
        <v>86</v>
      </c>
      <c r="E166" s="18" t="s">
        <v>46</v>
      </c>
      <c r="F166" s="19">
        <v>2500</v>
      </c>
      <c r="G166" s="19">
        <f t="shared" si="2"/>
        <v>7500</v>
      </c>
    </row>
    <row r="167" spans="2:7" s="6" customFormat="1" ht="23.25" x14ac:dyDescent="0.35">
      <c r="B167" s="27" t="s">
        <v>218</v>
      </c>
      <c r="C167" s="17">
        <v>3</v>
      </c>
      <c r="D167" s="18" t="s">
        <v>86</v>
      </c>
      <c r="E167" s="18" t="s">
        <v>46</v>
      </c>
      <c r="F167" s="19">
        <v>2500</v>
      </c>
      <c r="G167" s="19">
        <f t="shared" si="2"/>
        <v>7500</v>
      </c>
    </row>
    <row r="168" spans="2:7" s="6" customFormat="1" ht="23.25" x14ac:dyDescent="0.35">
      <c r="B168" s="27" t="s">
        <v>217</v>
      </c>
      <c r="C168" s="17">
        <v>3</v>
      </c>
      <c r="D168" s="18" t="s">
        <v>86</v>
      </c>
      <c r="E168" s="18" t="s">
        <v>46</v>
      </c>
      <c r="F168" s="19">
        <v>2500</v>
      </c>
      <c r="G168" s="19">
        <f t="shared" si="2"/>
        <v>7500</v>
      </c>
    </row>
    <row r="169" spans="2:7" s="6" customFormat="1" ht="23.25" x14ac:dyDescent="0.35">
      <c r="B169" s="27" t="s">
        <v>215</v>
      </c>
      <c r="C169" s="17">
        <v>3</v>
      </c>
      <c r="D169" s="18" t="s">
        <v>86</v>
      </c>
      <c r="E169" s="18" t="s">
        <v>46</v>
      </c>
      <c r="F169" s="19">
        <v>2250</v>
      </c>
      <c r="G169" s="19">
        <f t="shared" si="2"/>
        <v>6750</v>
      </c>
    </row>
    <row r="170" spans="2:7" s="6" customFormat="1" ht="23.25" x14ac:dyDescent="0.35">
      <c r="B170" s="27" t="s">
        <v>219</v>
      </c>
      <c r="C170" s="17">
        <v>4</v>
      </c>
      <c r="D170" s="18" t="s">
        <v>86</v>
      </c>
      <c r="E170" s="18" t="s">
        <v>46</v>
      </c>
      <c r="F170" s="19">
        <v>1500</v>
      </c>
      <c r="G170" s="19">
        <f t="shared" si="2"/>
        <v>6000</v>
      </c>
    </row>
    <row r="171" spans="2:7" s="6" customFormat="1" ht="23.25" x14ac:dyDescent="0.35">
      <c r="B171" s="27" t="s">
        <v>220</v>
      </c>
      <c r="C171" s="17">
        <v>7</v>
      </c>
      <c r="D171" s="18" t="s">
        <v>86</v>
      </c>
      <c r="E171" s="18" t="s">
        <v>46</v>
      </c>
      <c r="F171" s="19">
        <v>2559</v>
      </c>
      <c r="G171" s="19">
        <f t="shared" si="2"/>
        <v>17913</v>
      </c>
    </row>
    <row r="172" spans="2:7" s="6" customFormat="1" ht="23.25" x14ac:dyDescent="0.35">
      <c r="B172" s="27" t="s">
        <v>221</v>
      </c>
      <c r="C172" s="17">
        <v>4</v>
      </c>
      <c r="D172" s="18" t="s">
        <v>86</v>
      </c>
      <c r="E172" s="18" t="s">
        <v>46</v>
      </c>
      <c r="F172" s="19">
        <v>2559</v>
      </c>
      <c r="G172" s="19">
        <f t="shared" si="2"/>
        <v>10236</v>
      </c>
    </row>
    <row r="173" spans="2:7" s="6" customFormat="1" ht="23.25" x14ac:dyDescent="0.35">
      <c r="B173" s="27" t="s">
        <v>222</v>
      </c>
      <c r="C173" s="17">
        <v>11</v>
      </c>
      <c r="D173" s="18" t="s">
        <v>86</v>
      </c>
      <c r="E173" s="18" t="s">
        <v>46</v>
      </c>
      <c r="F173" s="19">
        <v>2559</v>
      </c>
      <c r="G173" s="19">
        <f t="shared" si="2"/>
        <v>28149</v>
      </c>
    </row>
    <row r="174" spans="2:7" s="6" customFormat="1" ht="23.25" x14ac:dyDescent="0.35">
      <c r="B174" s="27" t="s">
        <v>223</v>
      </c>
      <c r="C174" s="17">
        <v>6</v>
      </c>
      <c r="D174" s="18" t="s">
        <v>86</v>
      </c>
      <c r="E174" s="18" t="s">
        <v>46</v>
      </c>
      <c r="F174" s="19">
        <v>2590</v>
      </c>
      <c r="G174" s="19">
        <f t="shared" si="2"/>
        <v>15540</v>
      </c>
    </row>
    <row r="175" spans="2:7" ht="23.25" x14ac:dyDescent="0.35">
      <c r="B175" s="27" t="s">
        <v>189</v>
      </c>
      <c r="C175" s="15">
        <v>8</v>
      </c>
      <c r="D175" s="12" t="s">
        <v>93</v>
      </c>
      <c r="E175" s="18" t="s">
        <v>184</v>
      </c>
      <c r="F175" s="13">
        <v>2500</v>
      </c>
      <c r="G175" s="13">
        <f t="shared" si="2"/>
        <v>20000</v>
      </c>
    </row>
    <row r="176" spans="2:7" ht="23.25" x14ac:dyDescent="0.35">
      <c r="B176" s="27" t="s">
        <v>277</v>
      </c>
      <c r="C176" s="15">
        <v>8</v>
      </c>
      <c r="D176" s="12" t="s">
        <v>93</v>
      </c>
      <c r="E176" s="18" t="s">
        <v>184</v>
      </c>
      <c r="F176" s="13">
        <v>1398.3</v>
      </c>
      <c r="G176" s="13">
        <f t="shared" si="2"/>
        <v>11186.4</v>
      </c>
    </row>
    <row r="177" spans="1:11" ht="23.25" x14ac:dyDescent="0.35">
      <c r="B177" s="27" t="s">
        <v>191</v>
      </c>
      <c r="C177" s="15">
        <v>1</v>
      </c>
      <c r="D177" s="12" t="s">
        <v>68</v>
      </c>
      <c r="E177" s="12" t="s">
        <v>190</v>
      </c>
      <c r="F177" s="13">
        <v>1</v>
      </c>
      <c r="G177" s="13">
        <f t="shared" si="2"/>
        <v>1</v>
      </c>
    </row>
    <row r="178" spans="1:11" ht="23.25" x14ac:dyDescent="0.35">
      <c r="B178" s="27" t="s">
        <v>109</v>
      </c>
      <c r="C178" s="15">
        <v>1</v>
      </c>
      <c r="D178" s="12" t="s">
        <v>87</v>
      </c>
      <c r="E178" s="12" t="s">
        <v>190</v>
      </c>
      <c r="F178" s="13">
        <v>1</v>
      </c>
      <c r="G178" s="13">
        <f t="shared" si="2"/>
        <v>1</v>
      </c>
    </row>
    <row r="179" spans="1:11" ht="23.25" x14ac:dyDescent="0.35">
      <c r="B179" s="9" t="s">
        <v>192</v>
      </c>
      <c r="C179" s="10">
        <v>2</v>
      </c>
      <c r="D179" s="12" t="s">
        <v>73</v>
      </c>
      <c r="E179" s="12" t="s">
        <v>46</v>
      </c>
      <c r="F179" s="13">
        <v>1472</v>
      </c>
      <c r="G179" s="13">
        <f t="shared" si="2"/>
        <v>2944</v>
      </c>
    </row>
    <row r="180" spans="1:11" s="6" customFormat="1" ht="23.25" x14ac:dyDescent="0.35">
      <c r="B180" s="9" t="s">
        <v>107</v>
      </c>
      <c r="C180" s="20">
        <v>1</v>
      </c>
      <c r="D180" s="18" t="s">
        <v>105</v>
      </c>
      <c r="E180" s="18" t="s">
        <v>46</v>
      </c>
      <c r="F180" s="19">
        <v>10890</v>
      </c>
      <c r="G180" s="19">
        <f t="shared" si="2"/>
        <v>10890</v>
      </c>
    </row>
    <row r="181" spans="1:11" s="6" customFormat="1" ht="23.25" x14ac:dyDescent="0.35">
      <c r="B181" s="9" t="s">
        <v>106</v>
      </c>
      <c r="C181" s="20">
        <v>3</v>
      </c>
      <c r="D181" s="18" t="s">
        <v>105</v>
      </c>
      <c r="E181" s="18" t="s">
        <v>46</v>
      </c>
      <c r="F181" s="19">
        <v>2500</v>
      </c>
      <c r="G181" s="19">
        <f t="shared" si="2"/>
        <v>7500</v>
      </c>
    </row>
    <row r="182" spans="1:11" ht="23.25" x14ac:dyDescent="0.35">
      <c r="B182" s="9" t="s">
        <v>100</v>
      </c>
      <c r="C182" s="10">
        <v>2</v>
      </c>
      <c r="D182" s="12" t="s">
        <v>101</v>
      </c>
      <c r="E182" s="12" t="s">
        <v>46</v>
      </c>
      <c r="F182" s="13">
        <v>14900</v>
      </c>
      <c r="G182" s="13">
        <f t="shared" si="2"/>
        <v>29800</v>
      </c>
    </row>
    <row r="183" spans="1:11" ht="23.25" x14ac:dyDescent="0.35">
      <c r="B183" s="9" t="s">
        <v>167</v>
      </c>
      <c r="C183" s="10">
        <v>1</v>
      </c>
      <c r="D183" s="12" t="s">
        <v>101</v>
      </c>
      <c r="E183" s="12" t="s">
        <v>168</v>
      </c>
      <c r="F183" s="13">
        <v>5400</v>
      </c>
      <c r="G183" s="13">
        <f t="shared" si="2"/>
        <v>5400</v>
      </c>
    </row>
    <row r="184" spans="1:11" ht="23.25" x14ac:dyDescent="0.35">
      <c r="B184" s="9" t="s">
        <v>169</v>
      </c>
      <c r="C184" s="10">
        <v>13</v>
      </c>
      <c r="D184" s="12" t="s">
        <v>101</v>
      </c>
      <c r="E184" s="12" t="s">
        <v>168</v>
      </c>
      <c r="F184" s="13">
        <v>1250</v>
      </c>
      <c r="G184" s="13">
        <f t="shared" si="2"/>
        <v>16250</v>
      </c>
    </row>
    <row r="185" spans="1:11" ht="23.25" x14ac:dyDescent="0.35">
      <c r="B185" s="9" t="s">
        <v>170</v>
      </c>
      <c r="C185" s="10">
        <v>3</v>
      </c>
      <c r="D185" s="12" t="s">
        <v>91</v>
      </c>
      <c r="E185" s="12" t="s">
        <v>46</v>
      </c>
      <c r="F185" s="13">
        <v>3950</v>
      </c>
      <c r="G185" s="13">
        <f t="shared" si="2"/>
        <v>11850</v>
      </c>
    </row>
    <row r="186" spans="1:11" s="7" customFormat="1" ht="23.25" x14ac:dyDescent="0.35">
      <c r="A186" s="6"/>
      <c r="B186" s="21" t="s">
        <v>245</v>
      </c>
      <c r="C186" s="22">
        <v>40</v>
      </c>
      <c r="D186" s="23" t="s">
        <v>207</v>
      </c>
      <c r="E186" s="23" t="s">
        <v>46</v>
      </c>
      <c r="F186" s="24">
        <v>48194.1</v>
      </c>
      <c r="G186" s="24">
        <f t="shared" si="2"/>
        <v>1927764</v>
      </c>
      <c r="H186" s="6"/>
      <c r="I186" s="6"/>
      <c r="J186" s="6"/>
      <c r="K186" s="6"/>
    </row>
    <row r="187" spans="1:11" s="7" customFormat="1" ht="23.25" x14ac:dyDescent="0.35">
      <c r="A187" s="6"/>
      <c r="B187" s="21" t="s">
        <v>246</v>
      </c>
      <c r="C187" s="22">
        <v>40</v>
      </c>
      <c r="D187" s="23" t="s">
        <v>207</v>
      </c>
      <c r="E187" s="23" t="s">
        <v>46</v>
      </c>
      <c r="F187" s="24">
        <v>1661.9</v>
      </c>
      <c r="G187" s="24">
        <f t="shared" si="2"/>
        <v>66476</v>
      </c>
      <c r="H187" s="6"/>
      <c r="I187" s="6"/>
      <c r="J187" s="6"/>
      <c r="K187" s="6"/>
    </row>
    <row r="188" spans="1:11" s="7" customFormat="1" ht="23.25" x14ac:dyDescent="0.35">
      <c r="A188" s="6"/>
      <c r="B188" s="21" t="s">
        <v>247</v>
      </c>
      <c r="C188" s="22">
        <v>21</v>
      </c>
      <c r="D188" s="23" t="s">
        <v>207</v>
      </c>
      <c r="E188" s="23" t="s">
        <v>46</v>
      </c>
      <c r="F188" s="24">
        <v>12621.2</v>
      </c>
      <c r="G188" s="24">
        <f t="shared" si="2"/>
        <v>265045.2</v>
      </c>
      <c r="H188" s="6"/>
      <c r="I188" s="6"/>
      <c r="J188" s="6"/>
      <c r="K188" s="6"/>
    </row>
    <row r="189" spans="1:11" s="7" customFormat="1" ht="23.25" x14ac:dyDescent="0.35">
      <c r="A189" s="6"/>
      <c r="B189" s="21" t="s">
        <v>247</v>
      </c>
      <c r="C189" s="22">
        <v>19</v>
      </c>
      <c r="D189" s="23" t="s">
        <v>207</v>
      </c>
      <c r="E189" s="23" t="s">
        <v>46</v>
      </c>
      <c r="F189" s="24">
        <v>14050</v>
      </c>
      <c r="G189" s="24">
        <f t="shared" si="2"/>
        <v>266950</v>
      </c>
      <c r="H189" s="6"/>
      <c r="I189" s="6"/>
      <c r="J189" s="6"/>
      <c r="K189" s="6"/>
    </row>
    <row r="190" spans="1:11" s="7" customFormat="1" ht="23.25" x14ac:dyDescent="0.35">
      <c r="A190" s="6"/>
      <c r="B190" s="21" t="s">
        <v>244</v>
      </c>
      <c r="C190" s="22">
        <v>9</v>
      </c>
      <c r="D190" s="23" t="s">
        <v>207</v>
      </c>
      <c r="E190" s="23" t="s">
        <v>46</v>
      </c>
      <c r="F190" s="24">
        <v>10645</v>
      </c>
      <c r="G190" s="24">
        <f t="shared" si="2"/>
        <v>95805</v>
      </c>
      <c r="H190" s="6"/>
      <c r="I190" s="6"/>
      <c r="J190" s="6"/>
      <c r="K190" s="6"/>
    </row>
    <row r="191" spans="1:11" ht="23.25" x14ac:dyDescent="0.35">
      <c r="B191" s="9" t="s">
        <v>171</v>
      </c>
      <c r="C191" s="10">
        <v>3</v>
      </c>
      <c r="D191" s="12" t="s">
        <v>91</v>
      </c>
      <c r="E191" s="12" t="s">
        <v>46</v>
      </c>
      <c r="F191" s="13">
        <v>8694</v>
      </c>
      <c r="G191" s="13">
        <f t="shared" si="2"/>
        <v>26082</v>
      </c>
    </row>
    <row r="192" spans="1:11" ht="23.25" x14ac:dyDescent="0.35">
      <c r="B192" s="9" t="s">
        <v>197</v>
      </c>
      <c r="C192" s="10">
        <v>1</v>
      </c>
      <c r="D192" s="12" t="s">
        <v>91</v>
      </c>
      <c r="E192" s="12" t="s">
        <v>46</v>
      </c>
      <c r="F192" s="13">
        <v>2500</v>
      </c>
      <c r="G192" s="13">
        <f t="shared" si="2"/>
        <v>2500</v>
      </c>
    </row>
    <row r="193" spans="2:7" ht="23.25" x14ac:dyDescent="0.35">
      <c r="B193" s="9" t="s">
        <v>172</v>
      </c>
      <c r="C193" s="10">
        <v>2</v>
      </c>
      <c r="D193" s="12" t="s">
        <v>105</v>
      </c>
      <c r="E193" s="12" t="s">
        <v>46</v>
      </c>
      <c r="F193" s="13">
        <v>1600</v>
      </c>
      <c r="G193" s="13">
        <f t="shared" si="2"/>
        <v>3200</v>
      </c>
    </row>
    <row r="194" spans="2:7" ht="23.25" x14ac:dyDescent="0.35">
      <c r="B194" s="9" t="s">
        <v>173</v>
      </c>
      <c r="C194" s="10">
        <v>5</v>
      </c>
      <c r="D194" s="12" t="s">
        <v>105</v>
      </c>
      <c r="E194" s="12" t="s">
        <v>46</v>
      </c>
      <c r="F194" s="13">
        <v>1288</v>
      </c>
      <c r="G194" s="13">
        <f t="shared" si="2"/>
        <v>6440</v>
      </c>
    </row>
    <row r="195" spans="2:7" ht="23.25" x14ac:dyDescent="0.35">
      <c r="B195" s="9" t="s">
        <v>174</v>
      </c>
      <c r="C195" s="10">
        <v>14</v>
      </c>
      <c r="D195" s="12" t="s">
        <v>105</v>
      </c>
      <c r="E195" s="12" t="s">
        <v>46</v>
      </c>
      <c r="F195" s="13">
        <v>4360</v>
      </c>
      <c r="G195" s="13">
        <f t="shared" si="2"/>
        <v>61040</v>
      </c>
    </row>
    <row r="196" spans="2:7" ht="23.25" x14ac:dyDescent="0.35">
      <c r="B196" s="9" t="s">
        <v>175</v>
      </c>
      <c r="C196" s="10">
        <v>3</v>
      </c>
      <c r="D196" s="12" t="s">
        <v>105</v>
      </c>
      <c r="E196" s="12" t="s">
        <v>46</v>
      </c>
      <c r="F196" s="13">
        <v>1670</v>
      </c>
      <c r="G196" s="13">
        <f t="shared" si="2"/>
        <v>5010</v>
      </c>
    </row>
    <row r="197" spans="2:7" ht="23.25" x14ac:dyDescent="0.35">
      <c r="B197" s="9" t="s">
        <v>224</v>
      </c>
      <c r="C197" s="10">
        <v>2</v>
      </c>
      <c r="D197" s="12" t="s">
        <v>91</v>
      </c>
      <c r="E197" s="12" t="s">
        <v>46</v>
      </c>
      <c r="F197" s="13">
        <v>1975</v>
      </c>
      <c r="G197" s="13">
        <f t="shared" si="2"/>
        <v>3950</v>
      </c>
    </row>
    <row r="198" spans="2:7" ht="23.25" x14ac:dyDescent="0.35">
      <c r="B198" s="9" t="s">
        <v>225</v>
      </c>
      <c r="C198" s="10">
        <v>1</v>
      </c>
      <c r="D198" s="12" t="s">
        <v>91</v>
      </c>
      <c r="E198" s="12" t="s">
        <v>46</v>
      </c>
      <c r="F198" s="13">
        <v>2200</v>
      </c>
      <c r="G198" s="13">
        <f t="shared" si="2"/>
        <v>2200</v>
      </c>
    </row>
    <row r="199" spans="2:7" ht="23.25" x14ac:dyDescent="0.35">
      <c r="B199" s="9" t="s">
        <v>226</v>
      </c>
      <c r="C199" s="10">
        <v>4</v>
      </c>
      <c r="D199" s="12" t="s">
        <v>91</v>
      </c>
      <c r="E199" s="12" t="s">
        <v>46</v>
      </c>
      <c r="F199" s="13">
        <v>2200</v>
      </c>
      <c r="G199" s="13">
        <f t="shared" si="2"/>
        <v>8800</v>
      </c>
    </row>
    <row r="200" spans="2:7" ht="23.25" x14ac:dyDescent="0.35">
      <c r="B200" s="9" t="s">
        <v>227</v>
      </c>
      <c r="C200" s="10">
        <v>5</v>
      </c>
      <c r="D200" s="12" t="s">
        <v>91</v>
      </c>
      <c r="E200" s="12" t="s">
        <v>46</v>
      </c>
      <c r="F200" s="13">
        <v>2200</v>
      </c>
      <c r="G200" s="13">
        <f t="shared" si="2"/>
        <v>11000</v>
      </c>
    </row>
    <row r="201" spans="2:7" ht="23.25" x14ac:dyDescent="0.35">
      <c r="B201" s="9" t="s">
        <v>229</v>
      </c>
      <c r="C201" s="10">
        <v>3</v>
      </c>
      <c r="D201" s="12" t="s">
        <v>91</v>
      </c>
      <c r="E201" s="12" t="s">
        <v>46</v>
      </c>
      <c r="F201" s="13">
        <v>2691</v>
      </c>
      <c r="G201" s="13">
        <f t="shared" si="2"/>
        <v>8073</v>
      </c>
    </row>
    <row r="202" spans="2:7" ht="23.25" x14ac:dyDescent="0.35">
      <c r="B202" s="9" t="s">
        <v>230</v>
      </c>
      <c r="C202" s="10">
        <v>2</v>
      </c>
      <c r="D202" s="12" t="s">
        <v>91</v>
      </c>
      <c r="E202" s="12" t="s">
        <v>46</v>
      </c>
      <c r="F202" s="13">
        <v>2691</v>
      </c>
      <c r="G202" s="13">
        <f t="shared" si="2"/>
        <v>5382</v>
      </c>
    </row>
    <row r="203" spans="2:7" ht="23.25" x14ac:dyDescent="0.35">
      <c r="B203" s="9" t="s">
        <v>228</v>
      </c>
      <c r="C203" s="10">
        <v>3</v>
      </c>
      <c r="D203" s="12" t="s">
        <v>91</v>
      </c>
      <c r="E203" s="12" t="s">
        <v>46</v>
      </c>
      <c r="F203" s="13">
        <v>2691</v>
      </c>
      <c r="G203" s="13">
        <f t="shared" ref="G203:G215" si="3">C203*F203</f>
        <v>8073</v>
      </c>
    </row>
    <row r="204" spans="2:7" ht="23.25" x14ac:dyDescent="0.35">
      <c r="B204" s="9" t="s">
        <v>231</v>
      </c>
      <c r="C204" s="10">
        <v>4</v>
      </c>
      <c r="D204" s="12" t="s">
        <v>91</v>
      </c>
      <c r="E204" s="12" t="s">
        <v>46</v>
      </c>
      <c r="F204" s="13">
        <v>1600</v>
      </c>
      <c r="G204" s="13">
        <f t="shared" si="3"/>
        <v>6400</v>
      </c>
    </row>
    <row r="205" spans="2:7" ht="23.25" x14ac:dyDescent="0.35">
      <c r="B205" s="9" t="s">
        <v>232</v>
      </c>
      <c r="C205" s="10">
        <v>2</v>
      </c>
      <c r="D205" s="12" t="s">
        <v>91</v>
      </c>
      <c r="E205" s="12" t="s">
        <v>46</v>
      </c>
      <c r="F205" s="13">
        <v>3028</v>
      </c>
      <c r="G205" s="13">
        <f t="shared" si="3"/>
        <v>6056</v>
      </c>
    </row>
    <row r="206" spans="2:7" ht="23.25" x14ac:dyDescent="0.35">
      <c r="B206" s="9" t="s">
        <v>233</v>
      </c>
      <c r="C206" s="10">
        <v>2</v>
      </c>
      <c r="D206" s="12" t="s">
        <v>91</v>
      </c>
      <c r="E206" s="12" t="s">
        <v>46</v>
      </c>
      <c r="F206" s="13">
        <v>3028</v>
      </c>
      <c r="G206" s="13">
        <f t="shared" si="3"/>
        <v>6056</v>
      </c>
    </row>
    <row r="207" spans="2:7" ht="23.25" x14ac:dyDescent="0.35">
      <c r="B207" s="9" t="s">
        <v>234</v>
      </c>
      <c r="C207" s="10">
        <v>9</v>
      </c>
      <c r="D207" s="12" t="s">
        <v>91</v>
      </c>
      <c r="E207" s="12" t="s">
        <v>46</v>
      </c>
      <c r="F207" s="13">
        <v>3028</v>
      </c>
      <c r="G207" s="13">
        <f t="shared" si="3"/>
        <v>27252</v>
      </c>
    </row>
    <row r="208" spans="2:7" ht="23.25" x14ac:dyDescent="0.35">
      <c r="B208" s="9" t="s">
        <v>235</v>
      </c>
      <c r="C208" s="10">
        <v>2</v>
      </c>
      <c r="D208" s="12" t="s">
        <v>91</v>
      </c>
      <c r="E208" s="12" t="s">
        <v>46</v>
      </c>
      <c r="F208" s="13">
        <v>3028</v>
      </c>
      <c r="G208" s="13">
        <f t="shared" si="3"/>
        <v>6056</v>
      </c>
    </row>
    <row r="209" spans="2:7" ht="23.25" x14ac:dyDescent="0.35">
      <c r="B209" s="9" t="s">
        <v>236</v>
      </c>
      <c r="C209" s="10">
        <v>3</v>
      </c>
      <c r="D209" s="12" t="s">
        <v>91</v>
      </c>
      <c r="E209" s="12" t="s">
        <v>46</v>
      </c>
      <c r="F209" s="13">
        <v>5204</v>
      </c>
      <c r="G209" s="13">
        <f t="shared" si="3"/>
        <v>15612</v>
      </c>
    </row>
    <row r="210" spans="2:7" ht="23.25" x14ac:dyDescent="0.35">
      <c r="B210" s="9" t="s">
        <v>237</v>
      </c>
      <c r="C210" s="10">
        <v>3</v>
      </c>
      <c r="D210" s="12" t="s">
        <v>91</v>
      </c>
      <c r="E210" s="12" t="s">
        <v>46</v>
      </c>
      <c r="F210" s="13">
        <v>5204</v>
      </c>
      <c r="G210" s="13">
        <f t="shared" si="3"/>
        <v>15612</v>
      </c>
    </row>
    <row r="211" spans="2:7" ht="23.25" x14ac:dyDescent="0.35">
      <c r="B211" s="9" t="s">
        <v>238</v>
      </c>
      <c r="C211" s="10">
        <v>3</v>
      </c>
      <c r="D211" s="12" t="s">
        <v>91</v>
      </c>
      <c r="E211" s="12" t="s">
        <v>46</v>
      </c>
      <c r="F211" s="13">
        <v>5204</v>
      </c>
      <c r="G211" s="13">
        <f t="shared" si="3"/>
        <v>15612</v>
      </c>
    </row>
    <row r="212" spans="2:7" ht="23.25" x14ac:dyDescent="0.35">
      <c r="B212" s="9" t="s">
        <v>240</v>
      </c>
      <c r="C212" s="10">
        <v>2</v>
      </c>
      <c r="D212" s="12" t="s">
        <v>91</v>
      </c>
      <c r="E212" s="12" t="s">
        <v>46</v>
      </c>
      <c r="F212" s="13">
        <v>3775.5</v>
      </c>
      <c r="G212" s="13">
        <f t="shared" si="3"/>
        <v>7551</v>
      </c>
    </row>
    <row r="213" spans="2:7" ht="23.25" x14ac:dyDescent="0.35">
      <c r="B213" s="9" t="s">
        <v>239</v>
      </c>
      <c r="C213" s="10">
        <v>3</v>
      </c>
      <c r="D213" s="12" t="s">
        <v>91</v>
      </c>
      <c r="E213" s="12" t="s">
        <v>46</v>
      </c>
      <c r="F213" s="13">
        <v>3775.5</v>
      </c>
      <c r="G213" s="13">
        <f t="shared" si="3"/>
        <v>11326.5</v>
      </c>
    </row>
    <row r="214" spans="2:7" ht="23.25" x14ac:dyDescent="0.35">
      <c r="B214" s="9" t="s">
        <v>241</v>
      </c>
      <c r="C214" s="10">
        <v>4</v>
      </c>
      <c r="D214" s="12" t="s">
        <v>91</v>
      </c>
      <c r="E214" s="12" t="s">
        <v>46</v>
      </c>
      <c r="F214" s="13">
        <v>3775.5</v>
      </c>
      <c r="G214" s="13">
        <f t="shared" si="3"/>
        <v>15102</v>
      </c>
    </row>
    <row r="215" spans="2:7" ht="23.25" x14ac:dyDescent="0.35">
      <c r="B215" s="9" t="s">
        <v>242</v>
      </c>
      <c r="C215" s="10">
        <v>4</v>
      </c>
      <c r="D215" s="12" t="s">
        <v>91</v>
      </c>
      <c r="E215" s="12" t="s">
        <v>46</v>
      </c>
      <c r="F215" s="13">
        <v>3775.5</v>
      </c>
      <c r="G215" s="13">
        <f t="shared" si="3"/>
        <v>15102</v>
      </c>
    </row>
    <row r="216" spans="2:7" ht="23.25" x14ac:dyDescent="0.35">
      <c r="B216" s="9" t="s">
        <v>194</v>
      </c>
      <c r="C216" s="10">
        <v>1</v>
      </c>
      <c r="D216" s="12" t="s">
        <v>73</v>
      </c>
      <c r="E216" s="12" t="s">
        <v>46</v>
      </c>
      <c r="F216" s="13">
        <v>38500</v>
      </c>
      <c r="G216" s="13">
        <f t="shared" si="2"/>
        <v>38500</v>
      </c>
    </row>
    <row r="217" spans="2:7" ht="23.25" x14ac:dyDescent="0.35">
      <c r="B217" s="27" t="s">
        <v>193</v>
      </c>
      <c r="C217" s="15">
        <v>73</v>
      </c>
      <c r="D217" s="12" t="s">
        <v>56</v>
      </c>
      <c r="E217" s="12" t="s">
        <v>182</v>
      </c>
      <c r="F217" s="13">
        <v>48</v>
      </c>
      <c r="G217" s="13">
        <f t="shared" si="2"/>
        <v>3504</v>
      </c>
    </row>
    <row r="218" spans="2:7" ht="23.25" x14ac:dyDescent="0.35">
      <c r="B218" s="27" t="s">
        <v>177</v>
      </c>
      <c r="C218" s="15">
        <v>3</v>
      </c>
      <c r="D218" s="12" t="s">
        <v>56</v>
      </c>
      <c r="E218" s="12" t="s">
        <v>182</v>
      </c>
      <c r="F218" s="13">
        <v>45</v>
      </c>
      <c r="G218" s="13">
        <f t="shared" ref="G218:G230" si="4">C218*F218</f>
        <v>135</v>
      </c>
    </row>
    <row r="219" spans="2:7" ht="23.25" x14ac:dyDescent="0.35">
      <c r="B219" s="27" t="s">
        <v>179</v>
      </c>
      <c r="C219" s="15">
        <v>4</v>
      </c>
      <c r="D219" s="12" t="s">
        <v>207</v>
      </c>
      <c r="E219" s="12" t="s">
        <v>46</v>
      </c>
      <c r="F219" s="13">
        <v>478</v>
      </c>
      <c r="G219" s="13">
        <f t="shared" si="4"/>
        <v>1912</v>
      </c>
    </row>
    <row r="220" spans="2:7" ht="23.25" x14ac:dyDescent="0.35">
      <c r="B220" s="27" t="s">
        <v>181</v>
      </c>
      <c r="C220" s="15">
        <v>1</v>
      </c>
      <c r="D220" s="12" t="s">
        <v>66</v>
      </c>
      <c r="E220" s="12" t="s">
        <v>190</v>
      </c>
      <c r="F220" s="13">
        <v>1</v>
      </c>
      <c r="G220" s="13">
        <f t="shared" si="4"/>
        <v>1</v>
      </c>
    </row>
    <row r="221" spans="2:7" ht="23.25" x14ac:dyDescent="0.35">
      <c r="B221" s="27" t="s">
        <v>198</v>
      </c>
      <c r="C221" s="15">
        <v>7</v>
      </c>
      <c r="D221" s="12" t="s">
        <v>94</v>
      </c>
      <c r="E221" s="12" t="s">
        <v>46</v>
      </c>
      <c r="F221" s="13">
        <v>4346.25</v>
      </c>
      <c r="G221" s="13">
        <f t="shared" si="4"/>
        <v>30423.75</v>
      </c>
    </row>
    <row r="222" spans="2:7" ht="23.25" x14ac:dyDescent="0.35">
      <c r="B222" s="27" t="s">
        <v>265</v>
      </c>
      <c r="C222" s="15">
        <v>10</v>
      </c>
      <c r="D222" s="12" t="s">
        <v>94</v>
      </c>
      <c r="E222" s="12" t="s">
        <v>46</v>
      </c>
      <c r="F222" s="13">
        <v>165</v>
      </c>
      <c r="G222" s="13">
        <f t="shared" si="4"/>
        <v>1650</v>
      </c>
    </row>
    <row r="223" spans="2:7" ht="23.25" x14ac:dyDescent="0.35">
      <c r="B223" s="27" t="s">
        <v>266</v>
      </c>
      <c r="C223" s="15">
        <v>15</v>
      </c>
      <c r="D223" s="12" t="s">
        <v>94</v>
      </c>
      <c r="E223" s="12" t="s">
        <v>267</v>
      </c>
      <c r="F223" s="13">
        <v>46</v>
      </c>
      <c r="G223" s="13">
        <f t="shared" si="4"/>
        <v>690</v>
      </c>
    </row>
    <row r="224" spans="2:7" ht="23.25" x14ac:dyDescent="0.35">
      <c r="B224" s="27" t="s">
        <v>199</v>
      </c>
      <c r="C224" s="15">
        <v>269</v>
      </c>
      <c r="D224" s="12" t="s">
        <v>200</v>
      </c>
      <c r="E224" s="12" t="s">
        <v>203</v>
      </c>
      <c r="F224" s="13">
        <v>162.1</v>
      </c>
      <c r="G224" s="13">
        <f t="shared" si="4"/>
        <v>43604.9</v>
      </c>
    </row>
    <row r="225" spans="2:7" ht="23.25" x14ac:dyDescent="0.35">
      <c r="B225" s="27" t="s">
        <v>272</v>
      </c>
      <c r="C225" s="15">
        <v>502</v>
      </c>
      <c r="D225" s="12" t="s">
        <v>94</v>
      </c>
      <c r="E225" s="12" t="s">
        <v>46</v>
      </c>
      <c r="F225" s="13">
        <v>60</v>
      </c>
      <c r="G225" s="13">
        <f t="shared" si="4"/>
        <v>30120</v>
      </c>
    </row>
    <row r="226" spans="2:7" ht="23.25" x14ac:dyDescent="0.35">
      <c r="B226" s="27" t="s">
        <v>276</v>
      </c>
      <c r="C226" s="15">
        <v>10</v>
      </c>
      <c r="D226" s="12" t="s">
        <v>83</v>
      </c>
      <c r="E226" s="12" t="s">
        <v>46</v>
      </c>
      <c r="F226" s="13">
        <v>82</v>
      </c>
      <c r="G226" s="13">
        <f t="shared" si="4"/>
        <v>820</v>
      </c>
    </row>
    <row r="227" spans="2:7" ht="23.25" x14ac:dyDescent="0.35">
      <c r="B227" s="27" t="s">
        <v>201</v>
      </c>
      <c r="C227" s="15">
        <v>703</v>
      </c>
      <c r="D227" s="12" t="s">
        <v>202</v>
      </c>
      <c r="E227" s="12" t="s">
        <v>49</v>
      </c>
      <c r="F227" s="13">
        <v>86</v>
      </c>
      <c r="G227" s="13">
        <f t="shared" si="4"/>
        <v>60458</v>
      </c>
    </row>
    <row r="228" spans="2:7" ht="23.25" x14ac:dyDescent="0.35">
      <c r="B228" s="27" t="s">
        <v>278</v>
      </c>
      <c r="C228" s="15">
        <v>20</v>
      </c>
      <c r="D228" s="12" t="s">
        <v>83</v>
      </c>
      <c r="E228" s="12" t="s">
        <v>46</v>
      </c>
      <c r="F228" s="13">
        <v>30.93</v>
      </c>
      <c r="G228" s="13">
        <f t="shared" si="4"/>
        <v>618.6</v>
      </c>
    </row>
    <row r="229" spans="2:7" ht="23.25" x14ac:dyDescent="0.35">
      <c r="B229" s="27" t="s">
        <v>205</v>
      </c>
      <c r="C229" s="15">
        <v>1</v>
      </c>
      <c r="D229" s="12" t="s">
        <v>204</v>
      </c>
      <c r="E229" s="12" t="s">
        <v>188</v>
      </c>
      <c r="F229" s="13">
        <v>1</v>
      </c>
      <c r="G229" s="13">
        <f t="shared" si="4"/>
        <v>1</v>
      </c>
    </row>
    <row r="230" spans="2:7" ht="23.25" x14ac:dyDescent="0.35">
      <c r="B230" s="14"/>
      <c r="C230" s="15"/>
      <c r="D230" s="12"/>
      <c r="E230" s="12"/>
      <c r="F230" s="13"/>
      <c r="G230" s="13"/>
    </row>
    <row r="231" spans="2:7" ht="23.25" x14ac:dyDescent="0.35">
      <c r="B231" s="14"/>
      <c r="C231" s="15"/>
      <c r="D231" s="12"/>
      <c r="E231" s="12"/>
      <c r="F231" s="13"/>
      <c r="G231" s="13"/>
    </row>
    <row r="232" spans="2:7" ht="23.25" x14ac:dyDescent="0.35">
      <c r="B232" s="25" t="s">
        <v>243</v>
      </c>
      <c r="C232" s="15"/>
      <c r="D232" s="12"/>
      <c r="E232" s="12"/>
      <c r="F232" s="13"/>
      <c r="G232" s="26">
        <f>SUM(G11:G231)</f>
        <v>5081270.8</v>
      </c>
    </row>
    <row r="233" spans="2:7" x14ac:dyDescent="0.25">
      <c r="G233" s="4"/>
    </row>
    <row r="234" spans="2:7" ht="18.75" x14ac:dyDescent="0.3">
      <c r="B234" s="5"/>
    </row>
  </sheetData>
  <autoFilter ref="B10:G232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Rainery Elisabeth Medina  Sanchez</cp:lastModifiedBy>
  <cp:lastPrinted>2017-04-27T13:40:28Z</cp:lastPrinted>
  <dcterms:created xsi:type="dcterms:W3CDTF">2016-01-18T12:52:39Z</dcterms:created>
  <dcterms:modified xsi:type="dcterms:W3CDTF">2017-05-09T15:23:16Z</dcterms:modified>
</cp:coreProperties>
</file>