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Julio 2024\Portal Web Julio 2024\"/>
    </mc:Choice>
  </mc:AlternateContent>
  <xr:revisionPtr revIDLastSave="0" documentId="13_ncr:1_{935EB162-A9BB-47AB-90EA-6D7D66135F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O9" i="1" s="1"/>
  <c r="O8" i="1"/>
  <c r="J9" i="1"/>
  <c r="K9" i="1"/>
  <c r="L9" i="1"/>
  <c r="M9" i="1"/>
  <c r="N9" i="1"/>
  <c r="N8" i="1"/>
  <c r="I9" i="1"/>
  <c r="N6" i="1"/>
  <c r="N7" i="1"/>
  <c r="O6" i="1" l="1"/>
</calcChain>
</file>

<file path=xl/sharedStrings.xml><?xml version="1.0" encoding="utf-8"?>
<sst xmlns="http://schemas.openxmlformats.org/spreadsheetml/2006/main" count="52" uniqueCount="45">
  <si>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</si>
  <si>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</si>
  <si>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</si>
  <si>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</si>
  <si>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</si>
  <si>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</si>
  <si>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</si>
  <si>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</si>
  <si>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</si>
  <si>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 xml:space="preserve">TOTALES </t>
  </si>
  <si>
    <t>Estado</t>
  </si>
  <si>
    <t>CONTRATADO</t>
  </si>
  <si>
    <t>Genero</t>
  </si>
  <si>
    <t>AFP</t>
  </si>
  <si>
    <t>ISR</t>
  </si>
  <si>
    <t>SFS</t>
  </si>
  <si>
    <t>Otros Desc.</t>
  </si>
  <si>
    <t>Total Desc.</t>
  </si>
  <si>
    <t>Neto</t>
  </si>
  <si>
    <t>PREPARADO POR</t>
  </si>
  <si>
    <t>REVISADO POR</t>
  </si>
  <si>
    <t>APROBADO POR</t>
  </si>
  <si>
    <t xml:space="preserve">    ________________________________________</t>
  </si>
  <si>
    <t>______________________________</t>
  </si>
  <si>
    <t>___________________________________________</t>
  </si>
  <si>
    <t>Encargado (A) de Nómina</t>
  </si>
  <si>
    <t>Gerente Financiero (A)</t>
  </si>
  <si>
    <t>Director (A) General Administrativo del Ministerio Público</t>
  </si>
  <si>
    <t>Encargado (A) Revisión y Analísis</t>
  </si>
  <si>
    <t>Procurador (A) General de la República</t>
  </si>
  <si>
    <t xml:space="preserve">       ____________________________________________________</t>
  </si>
  <si>
    <t>___________________________________</t>
  </si>
  <si>
    <t>Gerente Administrativo</t>
  </si>
  <si>
    <t xml:space="preserve">                    __________________________________________________</t>
  </si>
  <si>
    <t>MASCULINO</t>
  </si>
  <si>
    <t>PIEDAD RUIZ RODRIGUEZ</t>
  </si>
  <si>
    <t>PERITO EN JOYAS</t>
  </si>
  <si>
    <t>DIRECCION CUSTODIA Y ADMINISTRACION DE BIENES INCAUTADOS</t>
  </si>
  <si>
    <t>FEMENINO</t>
  </si>
  <si>
    <t>JOSE ALBERTO RODRIGUEZ JIMENEZ</t>
  </si>
  <si>
    <t>CERRAJERO</t>
  </si>
  <si>
    <t>YSMELI NAIROBI VILORIA HERNANDEZ</t>
  </si>
  <si>
    <t>DIRECTORA DE COMUNICACIONES</t>
  </si>
  <si>
    <t>DIRECCIÓN DE COMUNICACIONES</t>
  </si>
  <si>
    <t>NÓMINA PERSONAL CONTRATADO CORRESPONDIENTE AL MES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</si>
</sst>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0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15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6" xfId="0" applyFont="1" applyBorder="1"/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6" fillId="0" borderId="7" xfId="0" applyFont="1" applyBorder="1"/>
    <xf numFmtId="43" fontId="5" fillId="0" borderId="2" xfId="3" applyFont="1" applyFill="1" applyBorder="1" applyAlignment="1">
      <alignment horizontal="center" vertical="center"/>
    </xf>
    <xf numFmtId="43" fontId="5" fillId="0" borderId="3" xfId="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4" fontId="6" fillId="0" borderId="5" xfId="0" applyNumberFormat="1" applyFont="1" applyBorder="1"/>
    <xf numFmtId="0" fontId="6" fillId="0" borderId="8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vertical="top" wrapText="1"/>
    </xf>
    <xf numFmtId="164" fontId="6" fillId="0" borderId="1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4" fontId="6" fillId="0" borderId="14" xfId="0" applyNumberFormat="1" applyFont="1" applyBorder="1"/>
    <xf numFmtId="164" fontId="6" fillId="0" borderId="14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top"/>
    </xf>
    <xf numFmtId="43" fontId="8" fillId="0" borderId="0" xfId="3" applyFont="1" applyBorder="1" applyAlignment="1">
      <alignment horizontal="center" vertical="top"/>
    </xf>
    <xf numFmtId="43" fontId="8" fillId="0" borderId="0" xfId="0" applyNumberFormat="1" applyFont="1" applyAlignment="1">
      <alignment horizontal="left" vertical="top"/>
    </xf>
    <xf numFmtId="43" fontId="8" fillId="0" borderId="9" xfId="0" applyNumberFormat="1" applyFont="1" applyBorder="1" applyAlignment="1">
      <alignment horizontal="left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2109896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2"/>
  <sheetViews>
    <sheetView tabSelected="1" zoomScale="60" zoomScaleNormal="60" workbookViewId="0">
      <selection activeCell="D24" sqref="D24"/>
    </sheetView>
  </sheetViews>
  <sheetFormatPr baseColWidth="10" defaultColWidth="11.42578125" defaultRowHeight="18" x14ac:dyDescent="0.35"/>
  <cols>
    <col min="1" max="1" width="10.85546875" style="2" bestFit="1" customWidth="1"/>
    <col min="2" max="2" width="59.42578125" style="3" bestFit="1" customWidth="1"/>
    <col min="3" max="3" width="53.42578125" style="3" bestFit="1" customWidth="1"/>
    <col min="4" max="4" width="103.85546875" style="3" bestFit="1" customWidth="1"/>
    <col min="5" max="5" width="25.42578125" style="3" customWidth="1"/>
    <col min="6" max="6" width="19.8554687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0" width="11.5703125" style="2" bestFit="1" customWidth="1"/>
    <col min="11" max="11" width="13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4.42578125" style="2" bestFit="1" customWidth="1"/>
    <col min="16" max="16384" width="11.42578125" style="1"/>
  </cols>
  <sheetData>
    <row r="2" spans="1:16" ht="36" x14ac:dyDescent="0.3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ht="36" x14ac:dyDescent="0.3">
      <c r="A3" s="42" t="s">
        <v>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6" ht="36.75" thickBot="1" x14ac:dyDescent="0.7">
      <c r="A4" s="43" t="s">
        <v>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ht="21.75" x14ac:dyDescent="0.4">
      <c r="A5" s="9" t="s">
        <v>5</v>
      </c>
      <c r="B5" s="10" t="s">
        <v>0</v>
      </c>
      <c r="C5" s="10" t="s">
        <v>1</v>
      </c>
      <c r="D5" s="10" t="s">
        <v>2</v>
      </c>
      <c r="E5" s="10" t="s">
        <v>10</v>
      </c>
      <c r="F5" s="10" t="s">
        <v>12</v>
      </c>
      <c r="G5" s="10" t="s">
        <v>4</v>
      </c>
      <c r="H5" s="10" t="s">
        <v>6</v>
      </c>
      <c r="I5" s="10" t="s">
        <v>3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2" t="s">
        <v>18</v>
      </c>
    </row>
    <row r="6" spans="1:16" ht="21.75" x14ac:dyDescent="0.4">
      <c r="A6" s="32">
        <v>1</v>
      </c>
      <c r="B6" s="31" t="s">
        <v>35</v>
      </c>
      <c r="C6" s="31" t="s">
        <v>36</v>
      </c>
      <c r="D6" s="31" t="s">
        <v>37</v>
      </c>
      <c r="E6" s="13" t="s">
        <v>11</v>
      </c>
      <c r="F6" s="31" t="s">
        <v>38</v>
      </c>
      <c r="G6" s="13">
        <v>45171</v>
      </c>
      <c r="H6" s="13">
        <v>45537</v>
      </c>
      <c r="I6" s="14">
        <v>40000</v>
      </c>
      <c r="J6" s="14">
        <v>1148</v>
      </c>
      <c r="K6" s="14">
        <v>442.65</v>
      </c>
      <c r="L6" s="14">
        <v>1216</v>
      </c>
      <c r="M6" s="14">
        <v>0</v>
      </c>
      <c r="N6" s="14">
        <f t="shared" ref="N6:N8" si="0">+J6+K6+L6+M6</f>
        <v>2806.65</v>
      </c>
      <c r="O6" s="19">
        <f t="shared" ref="O6:O8" si="1">+I6-N6</f>
        <v>37193.35</v>
      </c>
    </row>
    <row r="7" spans="1:16" ht="21.75" x14ac:dyDescent="0.4">
      <c r="A7" s="32">
        <v>2</v>
      </c>
      <c r="B7" s="31" t="s">
        <v>39</v>
      </c>
      <c r="C7" s="31" t="s">
        <v>40</v>
      </c>
      <c r="D7" s="31" t="s">
        <v>37</v>
      </c>
      <c r="E7" s="13" t="s">
        <v>11</v>
      </c>
      <c r="F7" s="31" t="s">
        <v>34</v>
      </c>
      <c r="G7" s="13">
        <v>45171</v>
      </c>
      <c r="H7" s="13">
        <v>45537</v>
      </c>
      <c r="I7" s="33">
        <v>20000</v>
      </c>
      <c r="J7" s="33">
        <v>574</v>
      </c>
      <c r="K7" s="33">
        <v>0</v>
      </c>
      <c r="L7" s="33">
        <v>608</v>
      </c>
      <c r="M7" s="33">
        <v>0</v>
      </c>
      <c r="N7" s="14">
        <f t="shared" si="0"/>
        <v>1182</v>
      </c>
      <c r="O7" s="19">
        <f t="shared" si="1"/>
        <v>18818</v>
      </c>
    </row>
    <row r="8" spans="1:16" ht="21.75" x14ac:dyDescent="0.4">
      <c r="A8" s="32">
        <v>3</v>
      </c>
      <c r="B8" s="31" t="s">
        <v>41</v>
      </c>
      <c r="C8" s="31" t="s">
        <v>42</v>
      </c>
      <c r="D8" s="31" t="s">
        <v>43</v>
      </c>
      <c r="E8" s="13" t="s">
        <v>11</v>
      </c>
      <c r="F8" s="31" t="s">
        <v>38</v>
      </c>
      <c r="G8" s="34">
        <v>45444</v>
      </c>
      <c r="H8" s="34">
        <v>45566</v>
      </c>
      <c r="I8" s="33">
        <v>190000</v>
      </c>
      <c r="J8" s="33">
        <v>5453</v>
      </c>
      <c r="K8" s="33">
        <v>33275.69</v>
      </c>
      <c r="L8" s="33">
        <v>5776</v>
      </c>
      <c r="M8" s="33">
        <v>0</v>
      </c>
      <c r="N8" s="14">
        <f t="shared" si="0"/>
        <v>44504.69</v>
      </c>
      <c r="O8" s="19">
        <f t="shared" si="1"/>
        <v>145495.31</v>
      </c>
    </row>
    <row r="9" spans="1:16" ht="22.5" thickBot="1" x14ac:dyDescent="0.45">
      <c r="A9" s="4"/>
      <c r="B9" s="5" t="s">
        <v>9</v>
      </c>
      <c r="C9" s="6"/>
      <c r="D9" s="6"/>
      <c r="E9" s="6"/>
      <c r="F9" s="6"/>
      <c r="G9" s="8"/>
      <c r="H9" s="8"/>
      <c r="I9" s="7">
        <f>SUM(I6:I8)</f>
        <v>250000</v>
      </c>
      <c r="J9" s="7">
        <f t="shared" ref="J9:O9" si="2">SUM(J6:J8)</f>
        <v>7175</v>
      </c>
      <c r="K9" s="7">
        <f t="shared" si="2"/>
        <v>33718.340000000004</v>
      </c>
      <c r="L9" s="7">
        <f t="shared" si="2"/>
        <v>7600</v>
      </c>
      <c r="M9" s="7">
        <f t="shared" si="2"/>
        <v>0</v>
      </c>
      <c r="N9" s="7">
        <f t="shared" si="2"/>
        <v>48493.340000000004</v>
      </c>
      <c r="O9" s="7">
        <f t="shared" si="2"/>
        <v>201506.66</v>
      </c>
    </row>
    <row r="10" spans="1:16" ht="21.75" hidden="1" x14ac:dyDescent="0.4">
      <c r="A10" s="20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3"/>
    </row>
    <row r="11" spans="1:16" ht="21.75" hidden="1" x14ac:dyDescent="0.4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22"/>
      <c r="N11" s="22"/>
      <c r="O11" s="23"/>
    </row>
    <row r="12" spans="1:16" ht="21.75" hidden="1" x14ac:dyDescent="0.4">
      <c r="A12" s="20"/>
      <c r="B12" s="21"/>
      <c r="C12" s="21"/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3"/>
    </row>
    <row r="13" spans="1:16" ht="21.75" hidden="1" x14ac:dyDescent="0.4">
      <c r="A13" s="20"/>
      <c r="B13" s="21"/>
      <c r="C13" s="21"/>
      <c r="D13" s="21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3"/>
    </row>
    <row r="14" spans="1:16" ht="21.75" hidden="1" x14ac:dyDescent="0.4">
      <c r="A14" s="20"/>
      <c r="B14" s="21"/>
      <c r="C14" s="21"/>
      <c r="D14" s="21"/>
      <c r="E14" s="21"/>
      <c r="F14" s="21"/>
      <c r="G14" s="22"/>
      <c r="H14" s="22"/>
      <c r="I14" s="22"/>
      <c r="J14" s="22"/>
      <c r="K14" s="22"/>
      <c r="L14" s="22"/>
      <c r="M14" s="22"/>
      <c r="N14" s="22"/>
      <c r="O14" s="23"/>
      <c r="P14" s="2"/>
    </row>
    <row r="15" spans="1:16" ht="21.75" hidden="1" x14ac:dyDescent="0.4">
      <c r="A15" s="49" t="s">
        <v>19</v>
      </c>
      <c r="B15" s="50"/>
      <c r="C15" s="44" t="s">
        <v>20</v>
      </c>
      <c r="D15" s="44"/>
      <c r="E15" s="26" t="s">
        <v>20</v>
      </c>
      <c r="F15" s="44" t="s">
        <v>20</v>
      </c>
      <c r="G15" s="44"/>
      <c r="H15" s="44" t="s">
        <v>21</v>
      </c>
      <c r="I15" s="44"/>
      <c r="J15" s="44"/>
      <c r="K15" s="44"/>
      <c r="L15" s="22"/>
      <c r="M15" s="44" t="s">
        <v>21</v>
      </c>
      <c r="N15" s="44"/>
      <c r="O15" s="45"/>
      <c r="P15" s="2"/>
    </row>
    <row r="16" spans="1:16" ht="21.75" hidden="1" x14ac:dyDescent="0.4">
      <c r="A16" s="24"/>
      <c r="B16" s="25"/>
      <c r="C16" s="26"/>
      <c r="D16" s="26"/>
      <c r="E16" s="26"/>
      <c r="F16" s="26"/>
      <c r="G16" s="26"/>
      <c r="H16" s="28"/>
      <c r="I16" s="28"/>
      <c r="J16" s="22"/>
      <c r="K16" s="22"/>
      <c r="L16" s="22"/>
      <c r="M16" s="26"/>
      <c r="N16" s="26"/>
      <c r="O16" s="27"/>
      <c r="P16" s="2"/>
    </row>
    <row r="17" spans="1:16" ht="21.75" hidden="1" x14ac:dyDescent="0.4">
      <c r="A17" s="24"/>
      <c r="B17" s="25"/>
      <c r="C17" s="26"/>
      <c r="D17" s="26"/>
      <c r="E17" s="26"/>
      <c r="F17" s="26"/>
      <c r="G17" s="26"/>
      <c r="H17" s="28"/>
      <c r="I17" s="28"/>
      <c r="J17" s="22"/>
      <c r="K17" s="22"/>
      <c r="L17" s="22"/>
      <c r="M17" s="26"/>
      <c r="N17" s="26"/>
      <c r="O17" s="27"/>
      <c r="P17" s="2"/>
    </row>
    <row r="18" spans="1:16" ht="21.75" hidden="1" x14ac:dyDescent="0.4">
      <c r="A18" s="24"/>
      <c r="B18" s="25"/>
      <c r="C18" s="26"/>
      <c r="D18" s="26"/>
      <c r="E18" s="26"/>
      <c r="F18" s="26"/>
      <c r="G18" s="26"/>
      <c r="H18" s="28"/>
      <c r="I18" s="28"/>
      <c r="J18" s="22"/>
      <c r="K18" s="22"/>
      <c r="L18" s="22"/>
      <c r="M18" s="26"/>
      <c r="N18" s="26"/>
      <c r="O18" s="27"/>
      <c r="P18" s="2"/>
    </row>
    <row r="19" spans="1:16" ht="21.75" hidden="1" x14ac:dyDescent="0.4">
      <c r="A19" s="48" t="s">
        <v>22</v>
      </c>
      <c r="B19" s="46"/>
      <c r="C19" s="46" t="s">
        <v>30</v>
      </c>
      <c r="D19" s="46"/>
      <c r="E19" s="22" t="s">
        <v>33</v>
      </c>
      <c r="F19" s="46" t="s">
        <v>23</v>
      </c>
      <c r="G19" s="46"/>
      <c r="H19" s="46" t="s">
        <v>31</v>
      </c>
      <c r="I19" s="46"/>
      <c r="J19" s="46"/>
      <c r="K19" s="46"/>
      <c r="L19" s="22"/>
      <c r="M19" s="46" t="s">
        <v>24</v>
      </c>
      <c r="N19" s="46"/>
      <c r="O19" s="47"/>
      <c r="P19" s="2"/>
    </row>
    <row r="20" spans="1:16" ht="48" hidden="1" customHeight="1" x14ac:dyDescent="0.35">
      <c r="A20" s="39" t="s">
        <v>25</v>
      </c>
      <c r="B20" s="40"/>
      <c r="C20" s="35" t="s">
        <v>26</v>
      </c>
      <c r="D20" s="35"/>
      <c r="E20" s="29" t="s">
        <v>32</v>
      </c>
      <c r="F20" s="36" t="s">
        <v>28</v>
      </c>
      <c r="G20" s="36"/>
      <c r="H20" s="41" t="s">
        <v>27</v>
      </c>
      <c r="I20" s="41"/>
      <c r="J20" s="41"/>
      <c r="K20" s="41"/>
      <c r="L20" s="30"/>
      <c r="M20" s="37" t="s">
        <v>29</v>
      </c>
      <c r="N20" s="37"/>
      <c r="O20" s="38"/>
      <c r="P20" s="2"/>
    </row>
    <row r="21" spans="1:16" ht="21.75" hidden="1" x14ac:dyDescent="0.4">
      <c r="A21" s="20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</row>
    <row r="22" spans="1:16" ht="18.75" hidden="1" thickBot="1" x14ac:dyDescent="0.4">
      <c r="A22" s="15"/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8"/>
    </row>
  </sheetData>
  <mergeCells count="18">
    <mergeCell ref="A2:O2"/>
    <mergeCell ref="A3:O3"/>
    <mergeCell ref="A4:O4"/>
    <mergeCell ref="M15:O15"/>
    <mergeCell ref="M19:O19"/>
    <mergeCell ref="A19:B19"/>
    <mergeCell ref="F15:G15"/>
    <mergeCell ref="F19:G19"/>
    <mergeCell ref="C15:D15"/>
    <mergeCell ref="C19:D19"/>
    <mergeCell ref="H19:K19"/>
    <mergeCell ref="H15:K15"/>
    <mergeCell ref="A15:B15"/>
    <mergeCell ref="C20:D20"/>
    <mergeCell ref="F20:G20"/>
    <mergeCell ref="M20:O20"/>
    <mergeCell ref="A20:B20"/>
    <mergeCell ref="H20:K20"/>
  </mergeCells>
  <pageMargins left="0" right="0" top="0.74803149606299202" bottom="0" header="0.31496062992126" footer="0.31496062992126"/>
  <pageSetup paperSize="5" scale="43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2024-07-17T14:18:16Z</cp:lastPrinted>
  <dcterms:created xsi:type="dcterms:W3CDTF">2019-03-25T11:34:00Z</dcterms:created>
  <dcterms:modified xsi:type="dcterms:W3CDTF">2024-07-17T14:18:21Z</dcterms:modified>
</cp:coreProperties>
</file>