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Marzo 2024\Portal Web Marzo 2024\"/>
    </mc:Choice>
  </mc:AlternateContent>
  <xr:revisionPtr revIDLastSave="0" documentId="13_ncr:1_{60501FD9-A73F-4A74-9B43-5B87EECCB68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J8" i="1"/>
  <c r="K8" i="1"/>
  <c r="L8" i="1"/>
  <c r="M8" i="1"/>
  <c r="I8" i="1"/>
  <c r="O6" i="1" l="1"/>
  <c r="N8" i="1" l="1"/>
  <c r="O8" i="1" l="1"/>
</calcChain>
</file>

<file path=xl/sharedStrings.xml><?xml version="1.0" encoding="utf-8"?>
<sst xmlns="http://schemas.openxmlformats.org/spreadsheetml/2006/main" count="47" uniqueCount="42">
  <si>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</si>
  <si>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</si>
  <si>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</si>
  <si>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</si>
  <si>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</si>
  <si>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</si>
  <si>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</si>
  <si>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</si>
  <si>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</si>
  <si>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</si>
  <si>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</si>
  <si>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</si>
  <si>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</si>
  <si>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</si>
  <si>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</si>
  <si>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</si>
  <si>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</si>
  <si>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</si>
  <si>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</si>
  <si>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</si>
  <si>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</si>
  <si>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</si>
  <si>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</si>
  <si>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</si>
  <si>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</si>
  <si>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</si>
  <si>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</si>
  <si>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</si>
  <si>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</si>
  <si>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</si>
  <si>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</si>
  <si>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</si>
  <si>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</si>
  <si>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</si>
  <si>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</si>
  <si>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PIEDAD RUIZ RODRIGUEZ</t>
  </si>
  <si>
    <t>PERITO EN JOYAS</t>
  </si>
  <si>
    <t>DIRECCION CUSTODIA Y ADMINISTRACION DE BIENES INCAUTADOS</t>
  </si>
  <si>
    <t>FEMENINO</t>
  </si>
  <si>
    <t>JOSE ALBERTO RODRIGUEZ JIMENEZ</t>
  </si>
  <si>
    <t>CERRAJERO</t>
  </si>
  <si>
    <t>NÓMINA PERSONAL CONTRATADO CORRESPONDIENTE AL MES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</si>
</sst>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zoomScale="60" zoomScaleNormal="60" workbookViewId="0">
      <selection activeCell="F27" sqref="F27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27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36" x14ac:dyDescent="0.3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36.75" thickBot="1" x14ac:dyDescent="0.7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38</v>
      </c>
      <c r="G6" s="13">
        <v>45171</v>
      </c>
      <c r="H6" s="13">
        <v>45537</v>
      </c>
      <c r="I6" s="14">
        <v>40000</v>
      </c>
      <c r="J6" s="14">
        <v>1148</v>
      </c>
      <c r="K6" s="14">
        <v>442.65</v>
      </c>
      <c r="L6" s="14">
        <v>1216</v>
      </c>
      <c r="M6" s="14">
        <v>0</v>
      </c>
      <c r="N6" s="14">
        <f t="shared" ref="N6:N7" si="0">+J6+K6+L6+M6</f>
        <v>2806.65</v>
      </c>
      <c r="O6" s="19">
        <f t="shared" ref="O6" si="1">+I6-N6</f>
        <v>37193.35</v>
      </c>
    </row>
    <row r="7" spans="1:16" ht="21.75" x14ac:dyDescent="0.4">
      <c r="A7" s="32">
        <v>2</v>
      </c>
      <c r="B7" s="31" t="s">
        <v>39</v>
      </c>
      <c r="C7" s="31" t="s">
        <v>40</v>
      </c>
      <c r="D7" s="31" t="s">
        <v>37</v>
      </c>
      <c r="E7" s="13" t="s">
        <v>11</v>
      </c>
      <c r="F7" s="31" t="s">
        <v>34</v>
      </c>
      <c r="G7" s="13">
        <v>45171</v>
      </c>
      <c r="H7" s="13">
        <v>45537</v>
      </c>
      <c r="I7" s="33">
        <v>20000</v>
      </c>
      <c r="J7" s="33">
        <v>574</v>
      </c>
      <c r="K7" s="33">
        <v>0</v>
      </c>
      <c r="L7" s="33">
        <v>608</v>
      </c>
      <c r="M7" s="33">
        <v>0</v>
      </c>
      <c r="N7" s="14">
        <f t="shared" si="0"/>
        <v>1182</v>
      </c>
      <c r="O7" s="34">
        <v>18818</v>
      </c>
    </row>
    <row r="8" spans="1:16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 t="shared" ref="I8:O8" si="2">SUM(I6:I7)</f>
        <v>60000</v>
      </c>
      <c r="J8" s="7">
        <f t="shared" si="2"/>
        <v>1722</v>
      </c>
      <c r="K8" s="7">
        <f t="shared" si="2"/>
        <v>442.65</v>
      </c>
      <c r="L8" s="7">
        <f t="shared" si="2"/>
        <v>1824</v>
      </c>
      <c r="M8" s="7">
        <f t="shared" si="2"/>
        <v>0</v>
      </c>
      <c r="N8" s="7">
        <f t="shared" si="2"/>
        <v>3988.65</v>
      </c>
      <c r="O8" s="35">
        <f t="shared" si="2"/>
        <v>56011.35</v>
      </c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  <c r="P13" s="2"/>
    </row>
    <row r="14" spans="1:16" ht="21.75" hidden="1" x14ac:dyDescent="0.4">
      <c r="A14" s="50" t="s">
        <v>19</v>
      </c>
      <c r="B14" s="51"/>
      <c r="C14" s="45" t="s">
        <v>20</v>
      </c>
      <c r="D14" s="45"/>
      <c r="E14" s="26" t="s">
        <v>20</v>
      </c>
      <c r="F14" s="45" t="s">
        <v>20</v>
      </c>
      <c r="G14" s="45"/>
      <c r="H14" s="45" t="s">
        <v>21</v>
      </c>
      <c r="I14" s="45"/>
      <c r="J14" s="45"/>
      <c r="K14" s="45"/>
      <c r="L14" s="22"/>
      <c r="M14" s="45" t="s">
        <v>21</v>
      </c>
      <c r="N14" s="45"/>
      <c r="O14" s="46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49" t="s">
        <v>22</v>
      </c>
      <c r="B18" s="47"/>
      <c r="C18" s="47" t="s">
        <v>30</v>
      </c>
      <c r="D18" s="47"/>
      <c r="E18" s="22" t="s">
        <v>33</v>
      </c>
      <c r="F18" s="47" t="s">
        <v>23</v>
      </c>
      <c r="G18" s="47"/>
      <c r="H18" s="47" t="s">
        <v>31</v>
      </c>
      <c r="I18" s="47"/>
      <c r="J18" s="47"/>
      <c r="K18" s="47"/>
      <c r="L18" s="22"/>
      <c r="M18" s="47" t="s">
        <v>24</v>
      </c>
      <c r="N18" s="47"/>
      <c r="O18" s="48"/>
      <c r="P18" s="2"/>
    </row>
    <row r="19" spans="1:16" ht="48" hidden="1" customHeight="1" x14ac:dyDescent="0.35">
      <c r="A19" s="40" t="s">
        <v>25</v>
      </c>
      <c r="B19" s="41"/>
      <c r="C19" s="36" t="s">
        <v>26</v>
      </c>
      <c r="D19" s="36"/>
      <c r="E19" s="29" t="s">
        <v>32</v>
      </c>
      <c r="F19" s="37" t="s">
        <v>28</v>
      </c>
      <c r="G19" s="37"/>
      <c r="H19" s="42" t="s">
        <v>27</v>
      </c>
      <c r="I19" s="42"/>
      <c r="J19" s="42"/>
      <c r="K19" s="42"/>
      <c r="L19" s="30"/>
      <c r="M19" s="38" t="s">
        <v>29</v>
      </c>
      <c r="N19" s="38"/>
      <c r="O19" s="39"/>
      <c r="P19" s="2"/>
    </row>
    <row r="20" spans="1:16" ht="21.75" hidden="1" x14ac:dyDescent="0.4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6" ht="18.75" hidden="1" thickBot="1" x14ac:dyDescent="0.4">
      <c r="A21" s="15"/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8"/>
    </row>
  </sheetData>
  <mergeCells count="18">
    <mergeCell ref="A2:O2"/>
    <mergeCell ref="A3:O3"/>
    <mergeCell ref="A4:O4"/>
    <mergeCell ref="M14:O14"/>
    <mergeCell ref="M18:O18"/>
    <mergeCell ref="A18:B18"/>
    <mergeCell ref="F14:G14"/>
    <mergeCell ref="F18:G18"/>
    <mergeCell ref="C14:D14"/>
    <mergeCell ref="C18:D18"/>
    <mergeCell ref="H18:K18"/>
    <mergeCell ref="H14:K14"/>
    <mergeCell ref="A14:B14"/>
    <mergeCell ref="C19:D19"/>
    <mergeCell ref="F19:G19"/>
    <mergeCell ref="M19:O19"/>
    <mergeCell ref="A19:B19"/>
    <mergeCell ref="H19:K19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2024-03-22T12:19:07Z</dcterms:modified>
</cp:coreProperties>
</file>