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Noviembre 2023\Portal Web Noviembre  2023\CON CEDULA\"/>
    </mc:Choice>
  </mc:AlternateContent>
  <xr:revisionPtr revIDLastSave="0" documentId="13_ncr:1_{E562CF61-09F4-4171-A0FD-911C4FF9A87B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8" i="1"/>
  <c r="J9" i="1"/>
  <c r="K9" i="1"/>
  <c r="L9" i="1"/>
  <c r="M9" i="1"/>
  <c r="I9" i="1"/>
  <c r="O7" i="1" l="1"/>
  <c r="N6" i="1" l="1"/>
  <c r="N9" i="1" s="1"/>
  <c r="O6" i="1" l="1"/>
  <c r="O9" i="1" s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<sst xmlns="http://schemas.openxmlformats.org/spreadsheetml/2006/main" count="52" uniqueCount="45">
  <si>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</si>
  <si>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</si>
  <si>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</si>
  <si>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</si>
  <si>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</si>
  <si>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</si>
  <si>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</si>
  <si>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</si>
  <si>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</si>
  <si>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</si>
  <si>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</si>
  <si>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</si>
  <si>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</si>
  <si>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</si>
  <si>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</si>
  <si>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</si>
  <si>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</si>
  <si>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</si>
  <si>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</si>
  <si>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</si>
  <si>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</si>
  <si>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</si>
  <si>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</si>
  <si>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</si>
  <si>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</si>
  <si>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</si>
  <si>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</si>
  <si>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</si>
  <si>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</si>
  <si>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</si>
  <si>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</si>
  <si>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</si>
  <si>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</si>
  <si>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</si>
  <si>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</si>
  <si>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ORYBE ORLANDO RAMOS DE LEON</t>
  </si>
  <si>
    <t>TÉCNICO FOTOGRAFO</t>
  </si>
  <si>
    <t>GERENCIA DE PLANFICACION Y DESARROLLO</t>
  </si>
  <si>
    <t>PIEDAD RUIZ RODRIGUEZ</t>
  </si>
  <si>
    <t>PERITO EN JOYAS</t>
  </si>
  <si>
    <t>DIRECCION CUSTODIA Y ADMINISTRACION DE BIENES INCAUTADOS</t>
  </si>
  <si>
    <t>FEMENINO</t>
  </si>
  <si>
    <t>NÓMINA PERSONAL CONTRATADO CORRESPONDIENTE AL MES DE NOVIEMBRE DEL 2023</t>
  </si>
  <si>
    <t>JOSE ALBERTO RODRIGUEZ JIMENEZ</t>
  </si>
  <si>
    <t>CERRAJERO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</si>
</sst>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4" fontId="6" fillId="0" borderId="15" xfId="0" applyNumberFormat="1" applyFont="1" applyBorder="1"/>
    <xf numFmtId="4" fontId="7" fillId="0" borderId="16" xfId="0" applyNumberFormat="1" applyFont="1" applyBorder="1"/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zoomScale="60" zoomScaleNormal="60" workbookViewId="0">
      <selection activeCell="A4" sqref="A4:O4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36" x14ac:dyDescent="0.3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36.75" thickBot="1" x14ac:dyDescent="0.7">
      <c r="A4" s="36" t="s">
        <v>42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34</v>
      </c>
      <c r="G6" s="33">
        <v>45144</v>
      </c>
      <c r="H6" s="33">
        <v>45236</v>
      </c>
      <c r="I6" s="34">
        <v>10000</v>
      </c>
      <c r="J6" s="34">
        <v>287</v>
      </c>
      <c r="K6" s="34">
        <v>0</v>
      </c>
      <c r="L6" s="34">
        <v>304</v>
      </c>
      <c r="M6" s="34">
        <v>0</v>
      </c>
      <c r="N6" s="14">
        <f>+J6+K6+L6+M6</f>
        <v>591</v>
      </c>
      <c r="O6" s="19">
        <f t="shared" ref="O6:O7" si="0">+I6-N6</f>
        <v>9409</v>
      </c>
    </row>
    <row r="7" spans="1:16" ht="21.75" x14ac:dyDescent="0.4">
      <c r="A7" s="32">
        <v>2</v>
      </c>
      <c r="B7" s="31" t="s">
        <v>38</v>
      </c>
      <c r="C7" s="31" t="s">
        <v>39</v>
      </c>
      <c r="D7" s="31" t="s">
        <v>40</v>
      </c>
      <c r="E7" s="13" t="s">
        <v>11</v>
      </c>
      <c r="F7" s="31" t="s">
        <v>41</v>
      </c>
      <c r="G7" s="13">
        <v>45171</v>
      </c>
      <c r="H7" s="13">
        <v>45537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ref="N7:N8" si="1">+J7+K7+L7+M7</f>
        <v>2806.65</v>
      </c>
      <c r="O7" s="19">
        <f t="shared" si="0"/>
        <v>37193.35</v>
      </c>
    </row>
    <row r="8" spans="1:16" ht="21.75" x14ac:dyDescent="0.4">
      <c r="A8" s="32">
        <v>3</v>
      </c>
      <c r="B8" s="31" t="s">
        <v>43</v>
      </c>
      <c r="C8" s="31" t="s">
        <v>44</v>
      </c>
      <c r="D8" s="31" t="s">
        <v>40</v>
      </c>
      <c r="E8" s="13" t="s">
        <v>11</v>
      </c>
      <c r="F8" s="31" t="s">
        <v>34</v>
      </c>
      <c r="G8" s="13">
        <v>45171</v>
      </c>
      <c r="H8" s="13">
        <v>45537</v>
      </c>
      <c r="I8" s="34">
        <v>20000</v>
      </c>
      <c r="J8" s="34">
        <v>574</v>
      </c>
      <c r="K8" s="34">
        <v>0</v>
      </c>
      <c r="L8" s="34">
        <v>608</v>
      </c>
      <c r="M8" s="34">
        <v>0</v>
      </c>
      <c r="N8" s="14">
        <f t="shared" si="1"/>
        <v>1182</v>
      </c>
      <c r="O8" s="51">
        <v>18818</v>
      </c>
    </row>
    <row r="9" spans="1:16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70000</v>
      </c>
      <c r="J9" s="7">
        <f t="shared" ref="J9:O9" si="2">SUM(J6:J8)</f>
        <v>2009</v>
      </c>
      <c r="K9" s="7">
        <f t="shared" si="2"/>
        <v>442.65</v>
      </c>
      <c r="L9" s="7">
        <f t="shared" si="2"/>
        <v>2128</v>
      </c>
      <c r="M9" s="7">
        <f t="shared" si="2"/>
        <v>0</v>
      </c>
      <c r="N9" s="7">
        <f t="shared" si="2"/>
        <v>4579.6499999999996</v>
      </c>
      <c r="O9" s="52">
        <f t="shared" si="2"/>
        <v>65420.35</v>
      </c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.75" hidden="1" x14ac:dyDescent="0.4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75" hidden="1" x14ac:dyDescent="0.4">
      <c r="A15" s="42" t="s">
        <v>19</v>
      </c>
      <c r="B15" s="43"/>
      <c r="C15" s="37" t="s">
        <v>20</v>
      </c>
      <c r="D15" s="37"/>
      <c r="E15" s="26" t="s">
        <v>20</v>
      </c>
      <c r="F15" s="37" t="s">
        <v>20</v>
      </c>
      <c r="G15" s="37"/>
      <c r="H15" s="37" t="s">
        <v>21</v>
      </c>
      <c r="I15" s="37"/>
      <c r="J15" s="37"/>
      <c r="K15" s="37"/>
      <c r="L15" s="22"/>
      <c r="M15" s="37" t="s">
        <v>21</v>
      </c>
      <c r="N15" s="37"/>
      <c r="O15" s="38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.75" hidden="1" x14ac:dyDescent="0.4">
      <c r="A19" s="41" t="s">
        <v>22</v>
      </c>
      <c r="B19" s="39"/>
      <c r="C19" s="39" t="s">
        <v>30</v>
      </c>
      <c r="D19" s="39"/>
      <c r="E19" s="22" t="s">
        <v>33</v>
      </c>
      <c r="F19" s="39" t="s">
        <v>23</v>
      </c>
      <c r="G19" s="39"/>
      <c r="H19" s="39" t="s">
        <v>31</v>
      </c>
      <c r="I19" s="39"/>
      <c r="J19" s="39"/>
      <c r="K19" s="39"/>
      <c r="L19" s="22"/>
      <c r="M19" s="39" t="s">
        <v>24</v>
      </c>
      <c r="N19" s="39"/>
      <c r="O19" s="40"/>
      <c r="P19" s="2"/>
    </row>
    <row r="20" spans="1:16" ht="48" hidden="1" customHeight="1" x14ac:dyDescent="0.35">
      <c r="A20" s="48" t="s">
        <v>25</v>
      </c>
      <c r="B20" s="49"/>
      <c r="C20" s="44" t="s">
        <v>26</v>
      </c>
      <c r="D20" s="44"/>
      <c r="E20" s="29" t="s">
        <v>32</v>
      </c>
      <c r="F20" s="45" t="s">
        <v>28</v>
      </c>
      <c r="G20" s="45"/>
      <c r="H20" s="50" t="s">
        <v>27</v>
      </c>
      <c r="I20" s="50"/>
      <c r="J20" s="50"/>
      <c r="K20" s="50"/>
      <c r="L20" s="30"/>
      <c r="M20" s="46" t="s">
        <v>29</v>
      </c>
      <c r="N20" s="46"/>
      <c r="O20" s="47"/>
      <c r="P20" s="2"/>
    </row>
    <row r="21" spans="1:16" ht="21.75" hidden="1" x14ac:dyDescent="0.4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.75" hidden="1" thickBot="1" x14ac:dyDescent="0.4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C20:D20"/>
    <mergeCell ref="F20:G20"/>
    <mergeCell ref="M20:O20"/>
    <mergeCell ref="A20:B20"/>
    <mergeCell ref="H20:K20"/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2023-11-22T15:03:11Z</dcterms:modified>
</cp:coreProperties>
</file>