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pnicanor\Desktop\Nómina Fija 2023 (Pedro)\Nómina Fija Octubre 2023\Portal Web Octubre 2023\CON CEDULA\"/>
    </mc:Choice>
  </mc:AlternateContent>
  <xr:revisionPtr revIDLastSave="0" documentId="13_ncr:1_{10C26EB3-8201-4A41-B62A-F61AA1F07AA6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1" sheetId="1" r:id="rId1"/>
  </sheets>
  <definedNames>
    <definedName name="_xlnm.Print_Titles" localSheetId="0">'1'!$1:$5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1" l="1"/>
  <c r="K8" i="1"/>
  <c r="L8" i="1"/>
  <c r="M8" i="1"/>
  <c r="N8" i="1"/>
  <c r="O8" i="1"/>
  <c r="I8" i="1"/>
  <c r="N7" i="1"/>
  <c r="O7" i="1" s="1"/>
  <c r="O6" i="1" l="1"/>
  <c r="N6" i="1"/>
</calcChain>
</file>

<file path=xl/sharedStrings.xml><?xml version="1.0" encoding="utf-8"?>
<sst xmlns="http://schemas.openxmlformats.org/spreadsheetml/2006/main" count="47" uniqueCount="43">
  <si>
    <t>Empleado</t>
  </si>
  <si>
    <t>Cargo</t>
  </si>
  <si>
    <t>Departamento</t>
  </si>
  <si>
    <t>Salario</t>
  </si>
  <si>
    <t>Fecha Inicio</t>
  </si>
  <si>
    <t>Núm.</t>
  </si>
  <si>
    <t>Fecha Término</t>
  </si>
  <si>
    <t>Dirección General Administrativa</t>
  </si>
  <si>
    <t>Departamento de Nómina</t>
  </si>
  <si>
    <t xml:space="preserve">TOTALES </t>
  </si>
  <si>
    <t>Estado</t>
  </si>
  <si>
    <t>CONTRATADO</t>
  </si>
  <si>
    <t>Genero</t>
  </si>
  <si>
    <t>AFP</t>
  </si>
  <si>
    <t>ISR</t>
  </si>
  <si>
    <t>SFS</t>
  </si>
  <si>
    <t>Otros Desc.</t>
  </si>
  <si>
    <t>Total Desc.</t>
  </si>
  <si>
    <t>Neto</t>
  </si>
  <si>
    <t>PREPARADO POR</t>
  </si>
  <si>
    <t>REVISADO POR</t>
  </si>
  <si>
    <t>APROBADO POR</t>
  </si>
  <si>
    <t xml:space="preserve">    ________________________________________</t>
  </si>
  <si>
    <t>______________________________</t>
  </si>
  <si>
    <t>___________________________________________</t>
  </si>
  <si>
    <t>Encargado (A) de Nómina</t>
  </si>
  <si>
    <t>Gerente Financiero (A)</t>
  </si>
  <si>
    <t>Director (A) General Administrativo del Ministerio Público</t>
  </si>
  <si>
    <t>Encargado (A) Revisión y Analísis</t>
  </si>
  <si>
    <t>Procurador (A) General de la República</t>
  </si>
  <si>
    <t xml:space="preserve">       ____________________________________________________</t>
  </si>
  <si>
    <t>___________________________________</t>
  </si>
  <si>
    <t>Gerente Administrativo</t>
  </si>
  <si>
    <t xml:space="preserve">                    __________________________________________________</t>
  </si>
  <si>
    <t>MASCULINO</t>
  </si>
  <si>
    <t>ORYBE ORLANDO RAMOS DE LEON</t>
  </si>
  <si>
    <t>TÉCNICO FOTOGRAFO</t>
  </si>
  <si>
    <t>GERENCIA DE PLANFICACION Y DESARROLLO</t>
  </si>
  <si>
    <t>NÓMINA PERSONAL CONTRATADO CORRESPONDIENTE AL MES DE OCTUBRE DEL 2023</t>
  </si>
  <si>
    <t>PIEDAD RUIZ RODRIGUEZ</t>
  </si>
  <si>
    <t>PERITO EN JOYAS</t>
  </si>
  <si>
    <t>DIRECCION CUSTODIA Y ADMINISTRACION DE BIENES INCAUTADOS</t>
  </si>
  <si>
    <t>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</si>
</sst>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\-mmm\-yy;@"/>
    <numFmt numFmtId="165" formatCode="00000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0"/>
      <name val="Arial"/>
      <family val="2"/>
    </font>
    <font>
      <sz val="12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b/>
      <u/>
      <sz val="15"/>
      <color theme="1"/>
      <name val="Palatino Linotype"/>
      <family val="1"/>
    </font>
    <font>
      <b/>
      <sz val="15"/>
      <name val="Palatino Linotype"/>
      <family val="1"/>
    </font>
    <font>
      <b/>
      <sz val="25"/>
      <color rgb="FF002060"/>
      <name val="Palatino Linotype"/>
      <family val="1"/>
    </font>
    <font>
      <b/>
      <sz val="25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6" xfId="0" applyFont="1" applyBorder="1"/>
    <xf numFmtId="0" fontId="7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4" fontId="7" fillId="0" borderId="7" xfId="0" applyNumberFormat="1" applyFont="1" applyBorder="1"/>
    <xf numFmtId="0" fontId="6" fillId="0" borderId="7" xfId="0" applyFont="1" applyBorder="1"/>
    <xf numFmtId="43" fontId="5" fillId="0" borderId="2" xfId="3" applyFont="1" applyFill="1" applyBorder="1" applyAlignment="1">
      <alignment horizontal="center" vertical="center"/>
    </xf>
    <xf numFmtId="43" fontId="5" fillId="0" borderId="3" xfId="3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/>
    <xf numFmtId="0" fontId="4" fillId="0" borderId="10" xfId="0" applyFont="1" applyBorder="1"/>
    <xf numFmtId="0" fontId="4" fillId="0" borderId="11" xfId="0" applyFont="1" applyBorder="1" applyAlignment="1">
      <alignment horizontal="left"/>
    </xf>
    <xf numFmtId="0" fontId="4" fillId="0" borderId="11" xfId="0" applyFont="1" applyBorder="1"/>
    <xf numFmtId="0" fontId="4" fillId="0" borderId="12" xfId="0" applyFont="1" applyBorder="1"/>
    <xf numFmtId="4" fontId="6" fillId="0" borderId="5" xfId="0" applyNumberFormat="1" applyFont="1" applyBorder="1"/>
    <xf numFmtId="0" fontId="6" fillId="0" borderId="8" xfId="0" applyFont="1" applyBorder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9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center" vertical="top"/>
    </xf>
    <xf numFmtId="43" fontId="8" fillId="0" borderId="0" xfId="3" applyFont="1" applyBorder="1" applyAlignment="1">
      <alignment vertical="top" wrapText="1"/>
    </xf>
    <xf numFmtId="164" fontId="6" fillId="0" borderId="1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horizontal="center"/>
    </xf>
    <xf numFmtId="164" fontId="6" fillId="0" borderId="14" xfId="0" applyNumberFormat="1" applyFont="1" applyBorder="1" applyAlignment="1">
      <alignment horizontal="center" vertical="center"/>
    </xf>
    <xf numFmtId="4" fontId="6" fillId="0" borderId="14" xfId="0" applyNumberFormat="1" applyFont="1" applyBorder="1"/>
    <xf numFmtId="165" fontId="8" fillId="0" borderId="0" xfId="0" applyNumberFormat="1" applyFont="1" applyAlignment="1">
      <alignment horizontal="center" vertical="top"/>
    </xf>
    <xf numFmtId="43" fontId="8" fillId="0" borderId="0" xfId="3" applyFont="1" applyBorder="1" applyAlignment="1">
      <alignment horizontal="center" vertical="top"/>
    </xf>
    <xf numFmtId="43" fontId="8" fillId="0" borderId="0" xfId="0" applyNumberFormat="1" applyFont="1" applyAlignment="1">
      <alignment horizontal="left" vertical="top"/>
    </xf>
    <xf numFmtId="43" fontId="8" fillId="0" borderId="9" xfId="0" applyNumberFormat="1" applyFont="1" applyBorder="1" applyAlignment="1">
      <alignment horizontal="left" vertical="top"/>
    </xf>
    <xf numFmtId="0" fontId="8" fillId="0" borderId="8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43" fontId="8" fillId="0" borderId="0" xfId="3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4">
    <cellStyle name="Millares" xfId="3" builtinId="3"/>
    <cellStyle name="Millares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488156</xdr:colOff>
      <xdr:row>0</xdr:row>
      <xdr:rowOff>59532</xdr:rowOff>
    </xdr:from>
    <xdr:to>
      <xdr:col>1</xdr:col>
      <xdr:colOff>2109896</xdr:colOff>
      <xdr:row>2</xdr:row>
      <xdr:rowOff>273845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156" y="59532"/>
          <a:ext cx="2359928" cy="892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21"/>
  <sheetViews>
    <sheetView tabSelected="1" zoomScale="60" zoomScaleNormal="60" workbookViewId="0">
      <selection activeCell="E26" sqref="E26"/>
    </sheetView>
  </sheetViews>
  <sheetFormatPr baseColWidth="10" defaultColWidth="11.42578125" defaultRowHeight="18" x14ac:dyDescent="0.35"/>
  <cols>
    <col min="1" max="1" width="10.85546875" style="2" bestFit="1" customWidth="1"/>
    <col min="2" max="2" width="54.85546875" style="3" bestFit="1" customWidth="1"/>
    <col min="3" max="3" width="34.7109375" style="3" bestFit="1" customWidth="1"/>
    <col min="4" max="4" width="103.85546875" style="3" bestFit="1" customWidth="1"/>
    <col min="5" max="5" width="25.42578125" style="3" customWidth="1"/>
    <col min="6" max="6" width="19.85546875" style="3" bestFit="1" customWidth="1"/>
    <col min="7" max="7" width="19" style="2" bestFit="1" customWidth="1"/>
    <col min="8" max="8" width="23.28515625" style="2" bestFit="1" customWidth="1"/>
    <col min="9" max="9" width="14.140625" style="2" bestFit="1" customWidth="1"/>
    <col min="10" max="11" width="11.5703125" style="2" bestFit="1" customWidth="1"/>
    <col min="12" max="12" width="11.28515625" style="2" bestFit="1" customWidth="1"/>
    <col min="13" max="13" width="16.7109375" style="2" customWidth="1"/>
    <col min="14" max="14" width="15.7109375" style="2" bestFit="1" customWidth="1"/>
    <col min="15" max="15" width="14.42578125" style="2" bestFit="1" customWidth="1"/>
    <col min="16" max="16384" width="11.42578125" style="1"/>
  </cols>
  <sheetData>
    <row r="2" spans="1:16" ht="36" x14ac:dyDescent="0.3">
      <c r="A2" s="42" t="s">
        <v>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6" ht="36" x14ac:dyDescent="0.3">
      <c r="A3" s="42" t="s">
        <v>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6" ht="36.75" thickBot="1" x14ac:dyDescent="0.7">
      <c r="A4" s="43" t="s">
        <v>38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6" ht="21.75" x14ac:dyDescent="0.4">
      <c r="A5" s="9" t="s">
        <v>5</v>
      </c>
      <c r="B5" s="10" t="s">
        <v>0</v>
      </c>
      <c r="C5" s="10" t="s">
        <v>1</v>
      </c>
      <c r="D5" s="10" t="s">
        <v>2</v>
      </c>
      <c r="E5" s="10" t="s">
        <v>10</v>
      </c>
      <c r="F5" s="10" t="s">
        <v>12</v>
      </c>
      <c r="G5" s="10" t="s">
        <v>4</v>
      </c>
      <c r="H5" s="10" t="s">
        <v>6</v>
      </c>
      <c r="I5" s="10" t="s">
        <v>3</v>
      </c>
      <c r="J5" s="11" t="s">
        <v>13</v>
      </c>
      <c r="K5" s="11" t="s">
        <v>14</v>
      </c>
      <c r="L5" s="11" t="s">
        <v>15</v>
      </c>
      <c r="M5" s="11" t="s">
        <v>16</v>
      </c>
      <c r="N5" s="11" t="s">
        <v>17</v>
      </c>
      <c r="O5" s="12" t="s">
        <v>18</v>
      </c>
    </row>
    <row r="6" spans="1:16" ht="21.75" x14ac:dyDescent="0.4">
      <c r="A6" s="32">
        <v>1</v>
      </c>
      <c r="B6" s="31" t="s">
        <v>35</v>
      </c>
      <c r="C6" s="31" t="s">
        <v>36</v>
      </c>
      <c r="D6" s="31" t="s">
        <v>37</v>
      </c>
      <c r="E6" s="13" t="s">
        <v>11</v>
      </c>
      <c r="F6" s="31" t="s">
        <v>34</v>
      </c>
      <c r="G6" s="33">
        <v>45144</v>
      </c>
      <c r="H6" s="33">
        <v>45236</v>
      </c>
      <c r="I6" s="34">
        <v>50000</v>
      </c>
      <c r="J6" s="34">
        <v>1435</v>
      </c>
      <c r="K6" s="34">
        <v>1854</v>
      </c>
      <c r="L6" s="34">
        <v>1520</v>
      </c>
      <c r="M6" s="34">
        <v>0</v>
      </c>
      <c r="N6" s="14">
        <f>+J6+K6+L6+M6</f>
        <v>4809</v>
      </c>
      <c r="O6" s="19">
        <f t="shared" ref="O6:O7" si="0">+I6-N6</f>
        <v>45191</v>
      </c>
    </row>
    <row r="7" spans="1:16" ht="21.75" x14ac:dyDescent="0.4">
      <c r="A7" s="32">
        <v>2</v>
      </c>
      <c r="B7" s="31" t="s">
        <v>39</v>
      </c>
      <c r="C7" s="31" t="s">
        <v>40</v>
      </c>
      <c r="D7" s="31" t="s">
        <v>41</v>
      </c>
      <c r="E7" s="13" t="s">
        <v>11</v>
      </c>
      <c r="F7" s="31" t="s">
        <v>42</v>
      </c>
      <c r="G7" s="13">
        <v>45171</v>
      </c>
      <c r="H7" s="13">
        <v>45537</v>
      </c>
      <c r="I7" s="14">
        <v>40000</v>
      </c>
      <c r="J7" s="14">
        <v>1148</v>
      </c>
      <c r="K7" s="14">
        <v>442.65</v>
      </c>
      <c r="L7" s="14">
        <v>1216</v>
      </c>
      <c r="M7" s="14">
        <v>0</v>
      </c>
      <c r="N7" s="14">
        <f>+J7+K7+L7+M7</f>
        <v>2806.65</v>
      </c>
      <c r="O7" s="19">
        <f t="shared" si="0"/>
        <v>37193.35</v>
      </c>
    </row>
    <row r="8" spans="1:16" ht="22.5" thickBot="1" x14ac:dyDescent="0.45">
      <c r="A8" s="4"/>
      <c r="B8" s="5" t="s">
        <v>9</v>
      </c>
      <c r="C8" s="6"/>
      <c r="D8" s="6"/>
      <c r="E8" s="6"/>
      <c r="F8" s="6"/>
      <c r="G8" s="8"/>
      <c r="H8" s="8"/>
      <c r="I8" s="7">
        <f>SUM(I6:I7)</f>
        <v>90000</v>
      </c>
      <c r="J8" s="7">
        <f t="shared" ref="J8:O8" si="1">SUM(J6:J7)</f>
        <v>2583</v>
      </c>
      <c r="K8" s="7">
        <f t="shared" si="1"/>
        <v>2296.65</v>
      </c>
      <c r="L8" s="7">
        <f t="shared" si="1"/>
        <v>2736</v>
      </c>
      <c r="M8" s="7">
        <f t="shared" si="1"/>
        <v>0</v>
      </c>
      <c r="N8" s="7">
        <f t="shared" si="1"/>
        <v>7615.65</v>
      </c>
      <c r="O8" s="7">
        <f t="shared" si="1"/>
        <v>82384.350000000006</v>
      </c>
    </row>
    <row r="9" spans="1:16" ht="21.75" hidden="1" x14ac:dyDescent="0.4">
      <c r="A9" s="20"/>
      <c r="B9" s="21"/>
      <c r="C9" s="21"/>
      <c r="D9" s="21"/>
      <c r="E9" s="21"/>
      <c r="F9" s="21"/>
      <c r="G9" s="22"/>
      <c r="H9" s="22"/>
      <c r="I9" s="22"/>
      <c r="J9" s="22"/>
      <c r="K9" s="22"/>
      <c r="L9" s="22"/>
      <c r="M9" s="22"/>
      <c r="N9" s="22"/>
      <c r="O9" s="23"/>
    </row>
    <row r="10" spans="1:16" ht="21.75" hidden="1" x14ac:dyDescent="0.4">
      <c r="A10" s="20"/>
      <c r="B10" s="21"/>
      <c r="C10" s="21"/>
      <c r="D10" s="21"/>
      <c r="E10" s="21"/>
      <c r="F10" s="21"/>
      <c r="G10" s="22"/>
      <c r="H10" s="22"/>
      <c r="I10" s="22"/>
      <c r="J10" s="22"/>
      <c r="K10" s="22"/>
      <c r="L10" s="22"/>
      <c r="M10" s="22"/>
      <c r="N10" s="22"/>
      <c r="O10" s="23"/>
    </row>
    <row r="11" spans="1:16" ht="21.75" hidden="1" x14ac:dyDescent="0.4">
      <c r="A11" s="20"/>
      <c r="B11" s="21"/>
      <c r="C11" s="21"/>
      <c r="D11" s="21"/>
      <c r="E11" s="21"/>
      <c r="F11" s="21"/>
      <c r="G11" s="22"/>
      <c r="H11" s="22"/>
      <c r="I11" s="22"/>
      <c r="J11" s="22"/>
      <c r="K11" s="22"/>
      <c r="L11" s="22"/>
      <c r="M11" s="22"/>
      <c r="N11" s="22"/>
      <c r="O11" s="23"/>
    </row>
    <row r="12" spans="1:16" ht="21.75" hidden="1" x14ac:dyDescent="0.4">
      <c r="A12" s="20"/>
      <c r="B12" s="21"/>
      <c r="C12" s="21"/>
      <c r="D12" s="21"/>
      <c r="E12" s="21"/>
      <c r="F12" s="21"/>
      <c r="G12" s="22"/>
      <c r="H12" s="22"/>
      <c r="I12" s="22"/>
      <c r="J12" s="22"/>
      <c r="K12" s="22"/>
      <c r="L12" s="22"/>
      <c r="M12" s="22"/>
      <c r="N12" s="22"/>
      <c r="O12" s="23"/>
    </row>
    <row r="13" spans="1:16" ht="21.75" hidden="1" x14ac:dyDescent="0.4">
      <c r="A13" s="20"/>
      <c r="B13" s="21"/>
      <c r="C13" s="21"/>
      <c r="D13" s="21"/>
      <c r="E13" s="21"/>
      <c r="F13" s="21"/>
      <c r="G13" s="22"/>
      <c r="H13" s="22"/>
      <c r="I13" s="22"/>
      <c r="J13" s="22"/>
      <c r="K13" s="22"/>
      <c r="L13" s="22"/>
      <c r="M13" s="22"/>
      <c r="N13" s="22"/>
      <c r="O13" s="23"/>
      <c r="P13" s="2"/>
    </row>
    <row r="14" spans="1:16" ht="21.75" hidden="1" x14ac:dyDescent="0.4">
      <c r="A14" s="49" t="s">
        <v>19</v>
      </c>
      <c r="B14" s="50"/>
      <c r="C14" s="44" t="s">
        <v>20</v>
      </c>
      <c r="D14" s="44"/>
      <c r="E14" s="26" t="s">
        <v>20</v>
      </c>
      <c r="F14" s="44" t="s">
        <v>20</v>
      </c>
      <c r="G14" s="44"/>
      <c r="H14" s="44" t="s">
        <v>21</v>
      </c>
      <c r="I14" s="44"/>
      <c r="J14" s="44"/>
      <c r="K14" s="44"/>
      <c r="L14" s="22"/>
      <c r="M14" s="44" t="s">
        <v>21</v>
      </c>
      <c r="N14" s="44"/>
      <c r="O14" s="45"/>
      <c r="P14" s="2"/>
    </row>
    <row r="15" spans="1:16" ht="21.75" hidden="1" x14ac:dyDescent="0.4">
      <c r="A15" s="24"/>
      <c r="B15" s="25"/>
      <c r="C15" s="26"/>
      <c r="D15" s="26"/>
      <c r="E15" s="26"/>
      <c r="F15" s="26"/>
      <c r="G15" s="26"/>
      <c r="H15" s="28"/>
      <c r="I15" s="28"/>
      <c r="J15" s="22"/>
      <c r="K15" s="22"/>
      <c r="L15" s="22"/>
      <c r="M15" s="26"/>
      <c r="N15" s="26"/>
      <c r="O15" s="27"/>
      <c r="P15" s="2"/>
    </row>
    <row r="16" spans="1:16" ht="21.75" hidden="1" x14ac:dyDescent="0.4">
      <c r="A16" s="24"/>
      <c r="B16" s="25"/>
      <c r="C16" s="26"/>
      <c r="D16" s="26"/>
      <c r="E16" s="26"/>
      <c r="F16" s="26"/>
      <c r="G16" s="26"/>
      <c r="H16" s="28"/>
      <c r="I16" s="28"/>
      <c r="J16" s="22"/>
      <c r="K16" s="22"/>
      <c r="L16" s="22"/>
      <c r="M16" s="26"/>
      <c r="N16" s="26"/>
      <c r="O16" s="27"/>
      <c r="P16" s="2"/>
    </row>
    <row r="17" spans="1:16" ht="21.75" hidden="1" x14ac:dyDescent="0.4">
      <c r="A17" s="24"/>
      <c r="B17" s="25"/>
      <c r="C17" s="26"/>
      <c r="D17" s="26"/>
      <c r="E17" s="26"/>
      <c r="F17" s="26"/>
      <c r="G17" s="26"/>
      <c r="H17" s="28"/>
      <c r="I17" s="28"/>
      <c r="J17" s="22"/>
      <c r="K17" s="22"/>
      <c r="L17" s="22"/>
      <c r="M17" s="26"/>
      <c r="N17" s="26"/>
      <c r="O17" s="27"/>
      <c r="P17" s="2"/>
    </row>
    <row r="18" spans="1:16" ht="21.75" hidden="1" x14ac:dyDescent="0.4">
      <c r="A18" s="48" t="s">
        <v>22</v>
      </c>
      <c r="B18" s="46"/>
      <c r="C18" s="46" t="s">
        <v>30</v>
      </c>
      <c r="D18" s="46"/>
      <c r="E18" s="22" t="s">
        <v>33</v>
      </c>
      <c r="F18" s="46" t="s">
        <v>23</v>
      </c>
      <c r="G18" s="46"/>
      <c r="H18" s="46" t="s">
        <v>31</v>
      </c>
      <c r="I18" s="46"/>
      <c r="J18" s="46"/>
      <c r="K18" s="46"/>
      <c r="L18" s="22"/>
      <c r="M18" s="46" t="s">
        <v>24</v>
      </c>
      <c r="N18" s="46"/>
      <c r="O18" s="47"/>
      <c r="P18" s="2"/>
    </row>
    <row r="19" spans="1:16" ht="48" hidden="1" customHeight="1" x14ac:dyDescent="0.35">
      <c r="A19" s="39" t="s">
        <v>25</v>
      </c>
      <c r="B19" s="40"/>
      <c r="C19" s="35" t="s">
        <v>26</v>
      </c>
      <c r="D19" s="35"/>
      <c r="E19" s="29" t="s">
        <v>32</v>
      </c>
      <c r="F19" s="36" t="s">
        <v>28</v>
      </c>
      <c r="G19" s="36"/>
      <c r="H19" s="41" t="s">
        <v>27</v>
      </c>
      <c r="I19" s="41"/>
      <c r="J19" s="41"/>
      <c r="K19" s="41"/>
      <c r="L19" s="30"/>
      <c r="M19" s="37" t="s">
        <v>29</v>
      </c>
      <c r="N19" s="37"/>
      <c r="O19" s="38"/>
      <c r="P19" s="2"/>
    </row>
    <row r="20" spans="1:16" ht="21.75" hidden="1" x14ac:dyDescent="0.4">
      <c r="A20" s="20"/>
      <c r="B20" s="21"/>
      <c r="C20" s="21"/>
      <c r="D20" s="21"/>
      <c r="E20" s="21"/>
      <c r="F20" s="22"/>
      <c r="G20" s="22"/>
      <c r="H20" s="22"/>
      <c r="I20" s="22"/>
      <c r="J20" s="22"/>
      <c r="K20" s="22"/>
      <c r="L20" s="22"/>
      <c r="M20" s="22"/>
      <c r="N20" s="22"/>
      <c r="O20" s="23"/>
    </row>
    <row r="21" spans="1:16" ht="18.75" hidden="1" thickBot="1" x14ac:dyDescent="0.4">
      <c r="A21" s="15"/>
      <c r="B21" s="16"/>
      <c r="C21" s="16"/>
      <c r="D21" s="16"/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18"/>
    </row>
  </sheetData>
  <mergeCells count="18">
    <mergeCell ref="A2:O2"/>
    <mergeCell ref="A3:O3"/>
    <mergeCell ref="A4:O4"/>
    <mergeCell ref="M14:O14"/>
    <mergeCell ref="M18:O18"/>
    <mergeCell ref="A18:B18"/>
    <mergeCell ref="F14:G14"/>
    <mergeCell ref="F18:G18"/>
    <mergeCell ref="C14:D14"/>
    <mergeCell ref="C18:D18"/>
    <mergeCell ref="H18:K18"/>
    <mergeCell ref="H14:K14"/>
    <mergeCell ref="A14:B14"/>
    <mergeCell ref="C19:D19"/>
    <mergeCell ref="F19:G19"/>
    <mergeCell ref="M19:O19"/>
    <mergeCell ref="A19:B19"/>
    <mergeCell ref="H19:K19"/>
  </mergeCells>
  <pageMargins left="0" right="0" top="0.74803149606299202" bottom="0" header="0.31496062992126" footer="0.31496062992126"/>
  <pageSetup paperSize="17" scale="46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Pedro Nicanor Alvarado Alvarado</cp:lastModifiedBy>
  <cp:lastPrinted>2022-09-01T17:59:47Z</cp:lastPrinted>
  <dcterms:created xsi:type="dcterms:W3CDTF">2019-03-25T11:34:00Z</dcterms:created>
  <dcterms:modified xsi:type="dcterms:W3CDTF">2023-10-24T13:02:31Z</dcterms:modified>
</cp:coreProperties>
</file>