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iela.polanco\Desktop\"/>
    </mc:Choice>
  </mc:AlternateContent>
  <xr:revisionPtr revIDLastSave="0" documentId="8_{81F2D9B4-242E-4FA2-899A-8D7FB14628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B31" i="1"/>
  <c r="D11" i="1"/>
  <c r="D12" i="1"/>
  <c r="D13" i="1"/>
  <c r="D14" i="1"/>
  <c r="D15" i="1"/>
  <c r="D16" i="1"/>
  <c r="D17" i="1"/>
  <c r="D10" i="1"/>
  <c r="G18" i="1"/>
  <c r="E18" i="1"/>
  <c r="C18" i="1"/>
  <c r="B18" i="1"/>
  <c r="D18" i="1" l="1"/>
</calcChain>
</file>

<file path=xl/sharedStrings.xml><?xml version="1.0" encoding="utf-8"?>
<sst xmlns="http://schemas.openxmlformats.org/spreadsheetml/2006/main" count="45" uniqueCount="20">
  <si>
    <t>DESDE 01-01-2022 HASTA 31-03-2022</t>
  </si>
  <si>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</si>
  <si>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</si>
  <si>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</si>
  <si>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</si>
  <si>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</si>
  <si>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</si>
  <si>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</si>
  <si>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</si>
  <si>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</si>
  <si>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</si>
  <si>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</si>
  <si>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</si>
  <si>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</si>
  <si>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</si>
  <si>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</si>
  <si>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</si>
  <si>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</si>
  <si>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</si>
  <si>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Cantidades desde 01-01-2023 HASTA 31-03-2023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</si>
</sst>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2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5" fillId="3" borderId="2" xfId="0" applyNumberFormat="1" applyFont="1" applyFill="1" applyBorder="1"/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7" fillId="0" borderId="0" xfId="0" applyFont="1"/>
    <xf numFmtId="0" fontId="10" fillId="0" borderId="0" xfId="0" applyFont="1"/>
    <xf numFmtId="0" fontId="12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38100</xdr:colOff>
      <xdr:row>6</xdr:row>
      <xdr:rowOff>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0</xdr:col>
      <xdr:colOff>2447925</xdr:colOff>
      <xdr:row>5</xdr:row>
      <xdr:rowOff>161925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9"/>
  <sheetViews>
    <sheetView workbookViewId="0">
      <selection activeCell="C18" sqref="C18"/>
    </sheetView>
  </sheetViews>
  <sheetFormatPr baseColWidth="10" defaultColWidth="14.28515625" defaultRowHeight="15" x14ac:dyDescent="0.25"/>
  <cols>
    <col min="1" max="1" width="28" customWidth="1"/>
    <col min="2" max="2" width="46.42578125" customWidth="1"/>
    <col min="3" max="3" width="24.85546875" customWidth="1"/>
    <col min="4" max="4" width="13.42578125" bestFit="1" customWidth="1"/>
    <col min="5" max="5" width="11.7109375" bestFit="1" customWidth="1"/>
    <col min="6" max="7" width="12.5703125" bestFit="1" customWidth="1"/>
    <col min="8" max="8" width="13.42578125" bestFit="1" customWidth="1"/>
    <col min="12" max="12" width="15.140625" bestFit="1" customWidth="1"/>
  </cols>
  <sheetData>
    <row r="3" spans="1:8" ht="15.75" x14ac:dyDescent="0.25">
      <c r="B3" s="45" t="s">
        <v>17</v>
      </c>
      <c r="C3" s="31"/>
    </row>
    <row r="4" spans="1:8" x14ac:dyDescent="0.25">
      <c r="B4" s="47" t="s">
        <v>18</v>
      </c>
      <c r="C4" s="48"/>
    </row>
    <row r="6" spans="1:8" ht="15.75" x14ac:dyDescent="0.25">
      <c r="A6" s="30"/>
      <c r="D6" s="30"/>
    </row>
    <row r="7" spans="1:8" ht="16.5" thickBot="1" x14ac:dyDescent="0.3">
      <c r="A7" s="30"/>
      <c r="B7" s="46" t="s">
        <v>19</v>
      </c>
      <c r="C7" s="46"/>
      <c r="D7" s="32"/>
      <c r="E7" s="29"/>
      <c r="F7" s="29"/>
      <c r="G7" s="29"/>
      <c r="H7" s="29"/>
    </row>
    <row r="8" spans="1:8" ht="43.5" customHeight="1" thickBot="1" x14ac:dyDescent="0.3">
      <c r="A8" s="30"/>
      <c r="B8" s="33" t="s">
        <v>1</v>
      </c>
      <c r="C8" s="34" t="s">
        <v>2</v>
      </c>
      <c r="D8" s="30"/>
    </row>
    <row r="9" spans="1:8" ht="15.75" x14ac:dyDescent="0.25">
      <c r="A9" s="30"/>
      <c r="B9" s="35" t="s">
        <v>8</v>
      </c>
      <c r="C9" s="36">
        <v>25</v>
      </c>
      <c r="D9" s="30"/>
    </row>
    <row r="10" spans="1:8" ht="31.5" x14ac:dyDescent="0.25">
      <c r="A10" s="30"/>
      <c r="B10" s="37" t="s">
        <v>9</v>
      </c>
      <c r="C10" s="38">
        <v>420</v>
      </c>
      <c r="D10" s="30"/>
    </row>
    <row r="11" spans="1:8" ht="31.5" x14ac:dyDescent="0.25">
      <c r="A11" s="30"/>
      <c r="B11" s="37" t="s">
        <v>10</v>
      </c>
      <c r="C11" s="38">
        <v>64</v>
      </c>
      <c r="D11" s="30"/>
    </row>
    <row r="12" spans="1:8" ht="31.5" x14ac:dyDescent="0.25">
      <c r="A12" s="30"/>
      <c r="B12" s="39" t="s">
        <v>11</v>
      </c>
      <c r="C12" s="40">
        <v>237142</v>
      </c>
      <c r="D12" s="30"/>
    </row>
    <row r="13" spans="1:8" ht="15.75" x14ac:dyDescent="0.25">
      <c r="A13" s="30"/>
      <c r="B13" s="39" t="s">
        <v>12</v>
      </c>
      <c r="C13" s="40">
        <v>1180</v>
      </c>
      <c r="D13" s="30"/>
    </row>
    <row r="14" spans="1:8" ht="15.75" x14ac:dyDescent="0.25">
      <c r="A14" s="30"/>
      <c r="B14" s="39" t="s">
        <v>13</v>
      </c>
      <c r="C14" s="40">
        <v>963</v>
      </c>
      <c r="D14" s="30"/>
    </row>
    <row r="15" spans="1:8" ht="15.75" x14ac:dyDescent="0.25">
      <c r="A15" s="30"/>
      <c r="B15" s="39" t="s">
        <v>14</v>
      </c>
      <c r="C15" s="40">
        <v>177566</v>
      </c>
      <c r="D15" s="30"/>
    </row>
    <row r="16" spans="1:8" ht="16.5" thickBot="1" x14ac:dyDescent="0.3">
      <c r="A16" s="30"/>
      <c r="B16" s="41" t="s">
        <v>15</v>
      </c>
      <c r="C16" s="42">
        <v>2778</v>
      </c>
      <c r="D16" s="30"/>
    </row>
    <row r="17" spans="1:4" ht="16.5" thickBot="1" x14ac:dyDescent="0.3">
      <c r="A17" s="30"/>
      <c r="B17" s="43" t="s">
        <v>16</v>
      </c>
      <c r="C17" s="44">
        <f>SUM(C9:C16)</f>
        <v>420138</v>
      </c>
      <c r="D17" s="30"/>
    </row>
    <row r="18" spans="1:4" ht="15.75" x14ac:dyDescent="0.25">
      <c r="A18" s="30"/>
      <c r="B18" s="31"/>
      <c r="C18" s="31"/>
      <c r="D18" s="30"/>
    </row>
    <row r="19" spans="1:4" ht="15.75" x14ac:dyDescent="0.25">
      <c r="A19" s="30"/>
      <c r="B19" s="30"/>
      <c r="C19" s="30"/>
      <c r="D19" s="30"/>
    </row>
  </sheetData>
  <mergeCells count="2">
    <mergeCell ref="B7:C7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31"/>
  <sheetViews>
    <sheetView tabSelected="1" workbookViewId="0">
      <selection activeCell="J22" sqref="J22"/>
    </sheetView>
  </sheetViews>
  <sheetFormatPr baseColWidth="10"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4" width="11.7109375" bestFit="1" customWidth="1"/>
    <col min="5" max="6" width="12.5703125" bestFit="1" customWidth="1"/>
    <col min="7" max="7" width="13.42578125" bestFit="1" customWidth="1"/>
    <col min="11" max="11" width="15.140625" bestFit="1" customWidth="1"/>
  </cols>
  <sheetData>
    <row r="4" spans="1:11" ht="15.75" x14ac:dyDescent="0.25">
      <c r="B4" s="45" t="s">
        <v>17</v>
      </c>
      <c r="C4" s="31"/>
    </row>
    <row r="5" spans="1:11" ht="15" customHeight="1" x14ac:dyDescent="0.25">
      <c r="B5" s="47" t="s">
        <v>18</v>
      </c>
      <c r="C5" s="48"/>
      <c r="D5" s="51"/>
      <c r="E5" s="51"/>
      <c r="F5" s="51"/>
    </row>
    <row r="8" spans="1:11" ht="15.75" thickBot="1" x14ac:dyDescent="0.3">
      <c r="A8" s="49" t="s">
        <v>0</v>
      </c>
      <c r="B8" s="49"/>
      <c r="C8" s="49"/>
      <c r="D8" s="49"/>
      <c r="E8" s="49"/>
      <c r="F8" s="49"/>
      <c r="G8" s="49"/>
    </row>
    <row r="9" spans="1:11" ht="24.75" thickBot="1" x14ac:dyDescent="0.3">
      <c r="A9" s="14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11" x14ac:dyDescent="0.25">
      <c r="A10" s="10" t="s">
        <v>8</v>
      </c>
      <c r="B10" s="11">
        <v>25</v>
      </c>
      <c r="C10" s="12">
        <v>62500</v>
      </c>
      <c r="D10" s="12">
        <f>C10*0.05</f>
        <v>3125</v>
      </c>
      <c r="E10" s="12">
        <v>0</v>
      </c>
      <c r="F10" s="12">
        <v>1250</v>
      </c>
      <c r="G10" s="13">
        <v>58125</v>
      </c>
      <c r="I10" s="28"/>
    </row>
    <row r="11" spans="1:11" x14ac:dyDescent="0.25">
      <c r="A11" s="8" t="s">
        <v>9</v>
      </c>
      <c r="B11" s="6">
        <v>420</v>
      </c>
      <c r="C11" s="7">
        <v>1046490</v>
      </c>
      <c r="D11" s="12">
        <f t="shared" ref="D11:D17" si="0">C11*0.05</f>
        <v>52324.5</v>
      </c>
      <c r="E11" s="7">
        <v>0</v>
      </c>
      <c r="F11" s="7">
        <v>21000</v>
      </c>
      <c r="G11" s="9">
        <v>973165.5</v>
      </c>
      <c r="I11" s="28"/>
    </row>
    <row r="12" spans="1:11" x14ac:dyDescent="0.25">
      <c r="A12" s="8" t="s">
        <v>10</v>
      </c>
      <c r="B12" s="6">
        <v>64</v>
      </c>
      <c r="C12" s="7">
        <v>160000</v>
      </c>
      <c r="D12" s="12">
        <f t="shared" si="0"/>
        <v>8000</v>
      </c>
      <c r="E12" s="7">
        <v>0</v>
      </c>
      <c r="F12" s="7">
        <v>3200</v>
      </c>
      <c r="G12" s="9">
        <v>148800</v>
      </c>
      <c r="I12" s="28"/>
    </row>
    <row r="13" spans="1:11" x14ac:dyDescent="0.25">
      <c r="A13" s="17" t="s">
        <v>11</v>
      </c>
      <c r="B13" s="18">
        <v>237142</v>
      </c>
      <c r="C13" s="19">
        <v>142273517</v>
      </c>
      <c r="D13" s="23">
        <f t="shared" si="0"/>
        <v>7113675.8500000006</v>
      </c>
      <c r="E13" s="19">
        <v>0</v>
      </c>
      <c r="F13" s="19">
        <v>11857100</v>
      </c>
      <c r="G13" s="20">
        <v>123302741.15000001</v>
      </c>
      <c r="I13" s="28"/>
    </row>
    <row r="14" spans="1:11" x14ac:dyDescent="0.25">
      <c r="A14" s="17" t="s">
        <v>12</v>
      </c>
      <c r="B14" s="18">
        <v>1180</v>
      </c>
      <c r="C14" s="19">
        <v>707930</v>
      </c>
      <c r="D14" s="23">
        <f t="shared" si="0"/>
        <v>35396.5</v>
      </c>
      <c r="E14" s="19">
        <v>0</v>
      </c>
      <c r="F14" s="19">
        <v>59000</v>
      </c>
      <c r="G14" s="20">
        <v>613533.5</v>
      </c>
      <c r="I14" s="28"/>
    </row>
    <row r="15" spans="1:11" x14ac:dyDescent="0.25">
      <c r="A15" s="17" t="s">
        <v>13</v>
      </c>
      <c r="B15" s="18">
        <v>963</v>
      </c>
      <c r="C15" s="19">
        <v>577800</v>
      </c>
      <c r="D15" s="23">
        <f t="shared" si="0"/>
        <v>28890</v>
      </c>
      <c r="E15" s="19">
        <v>0</v>
      </c>
      <c r="F15" s="19">
        <v>48150</v>
      </c>
      <c r="G15" s="20">
        <v>500760</v>
      </c>
      <c r="I15" s="28"/>
    </row>
    <row r="16" spans="1:11" x14ac:dyDescent="0.25">
      <c r="A16" s="17" t="s">
        <v>14</v>
      </c>
      <c r="B16" s="18">
        <v>177566</v>
      </c>
      <c r="C16" s="19">
        <v>124296200</v>
      </c>
      <c r="D16" s="23">
        <f t="shared" si="0"/>
        <v>6214810</v>
      </c>
      <c r="E16" s="19">
        <v>14205280</v>
      </c>
      <c r="F16" s="19">
        <v>8878300</v>
      </c>
      <c r="G16" s="20">
        <v>94997810</v>
      </c>
      <c r="I16" s="28"/>
      <c r="K16" s="28"/>
    </row>
    <row r="17" spans="1:9" ht="15.75" thickBot="1" x14ac:dyDescent="0.3">
      <c r="A17" s="21" t="s">
        <v>15</v>
      </c>
      <c r="B17" s="24">
        <v>2778</v>
      </c>
      <c r="C17" s="25">
        <v>1944600</v>
      </c>
      <c r="D17" s="26">
        <f t="shared" si="0"/>
        <v>97230</v>
      </c>
      <c r="E17" s="25">
        <v>0</v>
      </c>
      <c r="F17" s="25">
        <v>138900</v>
      </c>
      <c r="G17" s="27">
        <v>1708470</v>
      </c>
      <c r="I17" s="28"/>
    </row>
    <row r="18" spans="1:9" ht="15.75" thickBot="1" x14ac:dyDescent="0.3">
      <c r="A18" s="22" t="s">
        <v>16</v>
      </c>
      <c r="B18" s="3">
        <f t="shared" ref="B18:G18" si="1">SUM(B10:B17)</f>
        <v>420138</v>
      </c>
      <c r="C18" s="4">
        <f t="shared" si="1"/>
        <v>271069037</v>
      </c>
      <c r="D18" s="4">
        <f t="shared" si="1"/>
        <v>13553451.850000001</v>
      </c>
      <c r="E18" s="4">
        <f t="shared" si="1"/>
        <v>14205280</v>
      </c>
      <c r="F18" s="4">
        <v>21006900</v>
      </c>
      <c r="G18" s="5">
        <f t="shared" si="1"/>
        <v>222303405.15000001</v>
      </c>
    </row>
    <row r="19" spans="1:9" x14ac:dyDescent="0.25">
      <c r="A19" s="1"/>
      <c r="B19" s="1"/>
      <c r="C19" s="1"/>
    </row>
    <row r="20" spans="1:9" x14ac:dyDescent="0.25">
      <c r="A20" s="1"/>
      <c r="B20" s="1"/>
      <c r="C20" s="2"/>
    </row>
    <row r="21" spans="1:9" ht="15.75" thickBot="1" x14ac:dyDescent="0.3">
      <c r="A21" s="50" t="s">
        <v>19</v>
      </c>
      <c r="B21" s="50"/>
      <c r="C21" s="29"/>
      <c r="D21" s="29"/>
      <c r="E21" s="29"/>
      <c r="F21" s="29"/>
      <c r="G21" s="29"/>
    </row>
    <row r="22" spans="1:9" ht="24.75" thickBot="1" x14ac:dyDescent="0.3">
      <c r="A22" s="14" t="s">
        <v>1</v>
      </c>
      <c r="B22" s="15" t="s">
        <v>2</v>
      </c>
    </row>
    <row r="23" spans="1:9" x14ac:dyDescent="0.25">
      <c r="A23" s="10" t="s">
        <v>8</v>
      </c>
      <c r="B23" s="11">
        <v>25</v>
      </c>
    </row>
    <row r="24" spans="1:9" x14ac:dyDescent="0.25">
      <c r="A24" s="8" t="s">
        <v>9</v>
      </c>
      <c r="B24" s="6">
        <v>420</v>
      </c>
    </row>
    <row r="25" spans="1:9" x14ac:dyDescent="0.25">
      <c r="A25" s="8" t="s">
        <v>10</v>
      </c>
      <c r="B25" s="6">
        <v>64</v>
      </c>
    </row>
    <row r="26" spans="1:9" x14ac:dyDescent="0.25">
      <c r="A26" s="17" t="s">
        <v>11</v>
      </c>
      <c r="B26" s="18">
        <v>237142</v>
      </c>
    </row>
    <row r="27" spans="1:9" x14ac:dyDescent="0.25">
      <c r="A27" s="17" t="s">
        <v>12</v>
      </c>
      <c r="B27" s="18">
        <v>1180</v>
      </c>
    </row>
    <row r="28" spans="1:9" x14ac:dyDescent="0.25">
      <c r="A28" s="17" t="s">
        <v>13</v>
      </c>
      <c r="B28" s="18">
        <v>963</v>
      </c>
    </row>
    <row r="29" spans="1:9" x14ac:dyDescent="0.25">
      <c r="A29" s="17" t="s">
        <v>14</v>
      </c>
      <c r="B29" s="18">
        <v>177566</v>
      </c>
    </row>
    <row r="30" spans="1:9" ht="15.75" thickBot="1" x14ac:dyDescent="0.3">
      <c r="A30" s="21" t="s">
        <v>15</v>
      </c>
      <c r="B30" s="24">
        <v>2778</v>
      </c>
    </row>
    <row r="31" spans="1:9" ht="15.75" thickBot="1" x14ac:dyDescent="0.3">
      <c r="A31" s="22" t="s">
        <v>16</v>
      </c>
      <c r="B31" s="3">
        <f>SUM(B23:B30)</f>
        <v>420138</v>
      </c>
    </row>
  </sheetData>
  <mergeCells count="3">
    <mergeCell ref="A8:G8"/>
    <mergeCell ref="A21:B21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Mariela Amparo Polanco Villar</cp:lastModifiedBy>
  <dcterms:created xsi:type="dcterms:W3CDTF">2022-04-01T14:38:51Z</dcterms:created>
  <dcterms:modified xsi:type="dcterms:W3CDTF">2023-05-04T19:03:22Z</dcterms:modified>
</cp:coreProperties>
</file>