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jaira.castellanos\Desktop\ESTADOS DE EJECUCION AÑO 2022\"/>
    </mc:Choice>
  </mc:AlternateContent>
  <bookViews>
    <workbookView xWindow="0" yWindow="0" windowWidth="20490" windowHeight="7650" firstSheet="3" activeTab="7"/>
  </bookViews>
  <sheets>
    <sheet name="Plantilla a Diciembre" sheetId="1" r:id="rId1"/>
    <sheet name="Plantilla a Enero" sheetId="2" r:id="rId2"/>
    <sheet name="Plantilla a Febrero" sheetId="3" r:id="rId3"/>
    <sheet name="Plantilla a Marzo" sheetId="4" r:id="rId4"/>
    <sheet name="Plantilla a Abril" sheetId="5" r:id="rId5"/>
    <sheet name="Plantilla a Mayo" sheetId="6" r:id="rId6"/>
    <sheet name="Plantilla a Junio" sheetId="7" r:id="rId7"/>
    <sheet name="Plantilla a Julio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8" l="1"/>
  <c r="B85" i="8"/>
  <c r="B83" i="8"/>
  <c r="B80" i="8"/>
  <c r="B79" i="8"/>
  <c r="B74" i="8"/>
  <c r="B75" i="8"/>
  <c r="B76" i="8"/>
  <c r="B73" i="8"/>
  <c r="B59" i="8"/>
  <c r="B64" i="8"/>
  <c r="B65" i="8"/>
  <c r="B66" i="8"/>
  <c r="B67" i="8"/>
  <c r="B68" i="8"/>
  <c r="B69" i="8"/>
  <c r="B70" i="8"/>
  <c r="B58" i="8"/>
  <c r="B50" i="8"/>
  <c r="B51" i="8"/>
  <c r="B52" i="8"/>
  <c r="B53" i="8"/>
  <c r="B54" i="8"/>
  <c r="B55" i="8"/>
  <c r="B49" i="8"/>
  <c r="B41" i="8"/>
  <c r="B42" i="8"/>
  <c r="B43" i="8"/>
  <c r="B44" i="8"/>
  <c r="B45" i="8"/>
  <c r="B46" i="8"/>
  <c r="B40" i="8"/>
  <c r="B30" i="8"/>
  <c r="B31" i="8"/>
  <c r="B32" i="8"/>
  <c r="B33" i="8"/>
  <c r="B34" i="8"/>
  <c r="B35" i="8"/>
  <c r="B36" i="8"/>
  <c r="B37" i="8"/>
  <c r="B29" i="8"/>
  <c r="B26" i="8"/>
  <c r="B19" i="8"/>
  <c r="B20" i="8"/>
  <c r="B21" i="8"/>
  <c r="B22" i="8"/>
  <c r="B23" i="8"/>
  <c r="B24" i="8"/>
  <c r="B25" i="8"/>
  <c r="B18" i="8"/>
  <c r="B12" i="8"/>
  <c r="B13" i="8"/>
  <c r="B14" i="8"/>
  <c r="B15" i="8"/>
  <c r="B11" i="8"/>
  <c r="I82" i="8"/>
  <c r="I78" i="8"/>
  <c r="I72" i="8"/>
  <c r="I57" i="8"/>
  <c r="I48" i="8"/>
  <c r="I39" i="8"/>
  <c r="I28" i="8"/>
  <c r="I17" i="8"/>
  <c r="I10" i="8"/>
  <c r="H82" i="8"/>
  <c r="G82" i="8"/>
  <c r="F82" i="8"/>
  <c r="E82" i="8"/>
  <c r="D82" i="8"/>
  <c r="C82" i="8"/>
  <c r="H78" i="8"/>
  <c r="G78" i="8"/>
  <c r="F78" i="8"/>
  <c r="E78" i="8"/>
  <c r="D78" i="8"/>
  <c r="C78" i="8"/>
  <c r="H72" i="8"/>
  <c r="G72" i="8"/>
  <c r="F72" i="8"/>
  <c r="E72" i="8"/>
  <c r="D72" i="8"/>
  <c r="C72" i="8"/>
  <c r="H57" i="8"/>
  <c r="G57" i="8"/>
  <c r="F57" i="8"/>
  <c r="E57" i="8"/>
  <c r="D57" i="8"/>
  <c r="C57" i="8"/>
  <c r="H48" i="8"/>
  <c r="G48" i="8"/>
  <c r="F48" i="8"/>
  <c r="E48" i="8"/>
  <c r="D48" i="8"/>
  <c r="C48" i="8"/>
  <c r="H39" i="8"/>
  <c r="G39" i="8"/>
  <c r="F39" i="8"/>
  <c r="E39" i="8"/>
  <c r="D39" i="8"/>
  <c r="C39" i="8"/>
  <c r="H28" i="8"/>
  <c r="G28" i="8"/>
  <c r="F28" i="8"/>
  <c r="E28" i="8"/>
  <c r="D28" i="8"/>
  <c r="C28" i="8"/>
  <c r="H17" i="8"/>
  <c r="G17" i="8"/>
  <c r="F17" i="8"/>
  <c r="E17" i="8"/>
  <c r="D17" i="8"/>
  <c r="C17" i="8"/>
  <c r="H10" i="8"/>
  <c r="G10" i="8"/>
  <c r="F10" i="8"/>
  <c r="F87" i="8" s="1"/>
  <c r="F102" i="8" s="1"/>
  <c r="E10" i="8"/>
  <c r="E87" i="8" s="1"/>
  <c r="E102" i="8" s="1"/>
  <c r="D10" i="8"/>
  <c r="C10" i="8"/>
  <c r="B72" i="8" l="1"/>
  <c r="B82" i="8"/>
  <c r="B39" i="8"/>
  <c r="B48" i="8"/>
  <c r="B57" i="8"/>
  <c r="B78" i="8"/>
  <c r="B17" i="8"/>
  <c r="G87" i="8"/>
  <c r="G102" i="8" s="1"/>
  <c r="B28" i="8"/>
  <c r="D87" i="8"/>
  <c r="D102" i="8" s="1"/>
  <c r="H87" i="8"/>
  <c r="H102" i="8" s="1"/>
  <c r="I87" i="8"/>
  <c r="I102" i="8" s="1"/>
  <c r="B10" i="8"/>
  <c r="C87" i="8"/>
  <c r="C102" i="8" s="1"/>
  <c r="B81" i="7"/>
  <c r="B82" i="7"/>
  <c r="B80" i="7"/>
  <c r="B77" i="7"/>
  <c r="B76" i="7"/>
  <c r="B71" i="7"/>
  <c r="B72" i="7"/>
  <c r="B73" i="7"/>
  <c r="B70" i="7"/>
  <c r="B60" i="7"/>
  <c r="B61" i="7"/>
  <c r="B62" i="7"/>
  <c r="B63" i="7"/>
  <c r="B64" i="7"/>
  <c r="B65" i="7"/>
  <c r="B66" i="7"/>
  <c r="B67" i="7"/>
  <c r="B59" i="7"/>
  <c r="B50" i="7"/>
  <c r="B51" i="7"/>
  <c r="B52" i="7"/>
  <c r="B53" i="7"/>
  <c r="B54" i="7"/>
  <c r="B55" i="7"/>
  <c r="B49" i="7"/>
  <c r="B41" i="7"/>
  <c r="B42" i="7"/>
  <c r="B43" i="7"/>
  <c r="B44" i="7"/>
  <c r="B45" i="7"/>
  <c r="B46" i="7"/>
  <c r="B40" i="7"/>
  <c r="B30" i="7"/>
  <c r="B31" i="7"/>
  <c r="B32" i="7"/>
  <c r="B33" i="7"/>
  <c r="B34" i="7"/>
  <c r="B35" i="7"/>
  <c r="B36" i="7"/>
  <c r="B37" i="7"/>
  <c r="B29" i="7"/>
  <c r="B19" i="7"/>
  <c r="B20" i="7"/>
  <c r="B21" i="7"/>
  <c r="B22" i="7"/>
  <c r="B23" i="7"/>
  <c r="B24" i="7"/>
  <c r="B25" i="7"/>
  <c r="B26" i="7"/>
  <c r="B18" i="7"/>
  <c r="B12" i="7"/>
  <c r="B13" i="7"/>
  <c r="B14" i="7"/>
  <c r="B15" i="7"/>
  <c r="B11" i="7"/>
  <c r="H79" i="7"/>
  <c r="H75" i="7"/>
  <c r="H69" i="7"/>
  <c r="H58" i="7"/>
  <c r="H48" i="7"/>
  <c r="H39" i="7"/>
  <c r="H28" i="7"/>
  <c r="H17" i="7"/>
  <c r="H10" i="7"/>
  <c r="G79" i="7"/>
  <c r="F79" i="7"/>
  <c r="E79" i="7"/>
  <c r="D79" i="7"/>
  <c r="C79" i="7"/>
  <c r="G75" i="7"/>
  <c r="F75" i="7"/>
  <c r="E75" i="7"/>
  <c r="D75" i="7"/>
  <c r="C75" i="7"/>
  <c r="G69" i="7"/>
  <c r="F69" i="7"/>
  <c r="E69" i="7"/>
  <c r="D69" i="7"/>
  <c r="C69" i="7"/>
  <c r="G58" i="7"/>
  <c r="F58" i="7"/>
  <c r="E58" i="7"/>
  <c r="D58" i="7"/>
  <c r="C58" i="7"/>
  <c r="G48" i="7"/>
  <c r="F48" i="7"/>
  <c r="E48" i="7"/>
  <c r="D48" i="7"/>
  <c r="C48" i="7"/>
  <c r="G39" i="7"/>
  <c r="F39" i="7"/>
  <c r="E39" i="7"/>
  <c r="D39" i="7"/>
  <c r="C39" i="7"/>
  <c r="G28" i="7"/>
  <c r="F28" i="7"/>
  <c r="E28" i="7"/>
  <c r="D28" i="7"/>
  <c r="C28" i="7"/>
  <c r="G17" i="7"/>
  <c r="F17" i="7"/>
  <c r="E17" i="7"/>
  <c r="D17" i="7"/>
  <c r="C17" i="7"/>
  <c r="G10" i="7"/>
  <c r="F10" i="7"/>
  <c r="E10" i="7"/>
  <c r="D10" i="7"/>
  <c r="C10" i="7"/>
  <c r="B87" i="8" l="1"/>
  <c r="B102" i="8" s="1"/>
  <c r="B58" i="7"/>
  <c r="F84" i="7"/>
  <c r="F99" i="7" s="1"/>
  <c r="B39" i="7"/>
  <c r="B75" i="7"/>
  <c r="E84" i="7"/>
  <c r="E99" i="7" s="1"/>
  <c r="B69" i="7"/>
  <c r="B48" i="7"/>
  <c r="B79" i="7"/>
  <c r="G84" i="7"/>
  <c r="G99" i="7" s="1"/>
  <c r="D84" i="7"/>
  <c r="D99" i="7" s="1"/>
  <c r="B17" i="7"/>
  <c r="B28" i="7"/>
  <c r="H84" i="7"/>
  <c r="H99" i="7" s="1"/>
  <c r="B10" i="7"/>
  <c r="C84" i="7"/>
  <c r="C99" i="7" s="1"/>
  <c r="B86" i="6"/>
  <c r="B92" i="6"/>
  <c r="B93" i="6"/>
  <c r="B91" i="6"/>
  <c r="B87" i="6"/>
  <c r="B80" i="6"/>
  <c r="B81" i="6"/>
  <c r="B82" i="6"/>
  <c r="B79" i="6"/>
  <c r="B68" i="6"/>
  <c r="B69" i="6"/>
  <c r="B70" i="6"/>
  <c r="B71" i="6"/>
  <c r="B72" i="6"/>
  <c r="B73" i="6"/>
  <c r="B74" i="6"/>
  <c r="B75" i="6"/>
  <c r="B67" i="6"/>
  <c r="B59" i="6"/>
  <c r="B60" i="6"/>
  <c r="B61" i="6"/>
  <c r="B62" i="6"/>
  <c r="B63" i="6"/>
  <c r="B58" i="6"/>
  <c r="B57" i="6"/>
  <c r="B45" i="6"/>
  <c r="B46" i="6"/>
  <c r="B47" i="6"/>
  <c r="B48" i="6"/>
  <c r="B49" i="6"/>
  <c r="B50" i="6"/>
  <c r="B44" i="6"/>
  <c r="B33" i="6"/>
  <c r="B34" i="6"/>
  <c r="B35" i="6"/>
  <c r="B36" i="6"/>
  <c r="B37" i="6"/>
  <c r="B38" i="6"/>
  <c r="B39" i="6"/>
  <c r="B40" i="6"/>
  <c r="B32" i="6"/>
  <c r="B21" i="6"/>
  <c r="B22" i="6"/>
  <c r="B23" i="6"/>
  <c r="B24" i="6"/>
  <c r="B25" i="6"/>
  <c r="B26" i="6"/>
  <c r="B27" i="6"/>
  <c r="B28" i="6"/>
  <c r="B20" i="6"/>
  <c r="B13" i="6"/>
  <c r="B14" i="6"/>
  <c r="B15" i="6"/>
  <c r="B16" i="6"/>
  <c r="B12" i="6"/>
  <c r="G10" i="6"/>
  <c r="G89" i="6"/>
  <c r="G84" i="6"/>
  <c r="G77" i="6"/>
  <c r="G65" i="6"/>
  <c r="G55" i="6"/>
  <c r="G42" i="6"/>
  <c r="G30" i="6"/>
  <c r="G18" i="6"/>
  <c r="F89" i="6"/>
  <c r="E89" i="6"/>
  <c r="D89" i="6"/>
  <c r="C89" i="6"/>
  <c r="F84" i="6"/>
  <c r="E84" i="6"/>
  <c r="D84" i="6"/>
  <c r="C84" i="6"/>
  <c r="F77" i="6"/>
  <c r="E77" i="6"/>
  <c r="D77" i="6"/>
  <c r="C77" i="6"/>
  <c r="F65" i="6"/>
  <c r="E65" i="6"/>
  <c r="D65" i="6"/>
  <c r="C65" i="6"/>
  <c r="F55" i="6"/>
  <c r="E55" i="6"/>
  <c r="D55" i="6"/>
  <c r="C55" i="6"/>
  <c r="F42" i="6"/>
  <c r="E42" i="6"/>
  <c r="D42" i="6"/>
  <c r="C42" i="6"/>
  <c r="F30" i="6"/>
  <c r="E30" i="6"/>
  <c r="D30" i="6"/>
  <c r="C30" i="6"/>
  <c r="F18" i="6"/>
  <c r="E18" i="6"/>
  <c r="D18" i="6"/>
  <c r="C18" i="6"/>
  <c r="F10" i="6"/>
  <c r="F95" i="6" s="1"/>
  <c r="F123" i="6" s="1"/>
  <c r="E10" i="6"/>
  <c r="E95" i="6" s="1"/>
  <c r="E123" i="6" s="1"/>
  <c r="D10" i="6"/>
  <c r="D95" i="6" s="1"/>
  <c r="D123" i="6" s="1"/>
  <c r="C10" i="6"/>
  <c r="C95" i="6" s="1"/>
  <c r="B84" i="7" l="1"/>
  <c r="B99" i="7" s="1"/>
  <c r="B18" i="6"/>
  <c r="B30" i="6"/>
  <c r="B42" i="6"/>
  <c r="B55" i="6"/>
  <c r="B65" i="6"/>
  <c r="B77" i="6"/>
  <c r="B89" i="6"/>
  <c r="G95" i="6"/>
  <c r="G123" i="6" s="1"/>
  <c r="B95" i="6"/>
  <c r="B123" i="6" s="1"/>
  <c r="B84" i="6"/>
  <c r="B10" i="6"/>
  <c r="C123" i="6"/>
  <c r="B80" i="5"/>
  <c r="B81" i="5"/>
  <c r="B79" i="5"/>
  <c r="B76" i="5"/>
  <c r="B75" i="5"/>
  <c r="B70" i="5"/>
  <c r="B71" i="5"/>
  <c r="B72" i="5"/>
  <c r="B69" i="5"/>
  <c r="B59" i="5"/>
  <c r="B60" i="5"/>
  <c r="B61" i="5"/>
  <c r="B62" i="5"/>
  <c r="B63" i="5"/>
  <c r="B64" i="5"/>
  <c r="B65" i="5"/>
  <c r="B66" i="5"/>
  <c r="B58" i="5"/>
  <c r="B50" i="5"/>
  <c r="B51" i="5"/>
  <c r="B52" i="5"/>
  <c r="B53" i="5"/>
  <c r="B54" i="5"/>
  <c r="B55" i="5"/>
  <c r="B49" i="5"/>
  <c r="B41" i="5"/>
  <c r="B42" i="5"/>
  <c r="B43" i="5"/>
  <c r="B44" i="5"/>
  <c r="B45" i="5"/>
  <c r="B46" i="5"/>
  <c r="B40" i="5"/>
  <c r="B30" i="5"/>
  <c r="B31" i="5"/>
  <c r="B32" i="5"/>
  <c r="B33" i="5"/>
  <c r="B34" i="5"/>
  <c r="B35" i="5"/>
  <c r="B36" i="5"/>
  <c r="B37" i="5"/>
  <c r="B29" i="5"/>
  <c r="B19" i="5"/>
  <c r="B20" i="5"/>
  <c r="B21" i="5"/>
  <c r="B22" i="5"/>
  <c r="B23" i="5"/>
  <c r="B24" i="5"/>
  <c r="B25" i="5"/>
  <c r="B26" i="5"/>
  <c r="B18" i="5"/>
  <c r="B12" i="5"/>
  <c r="B13" i="5"/>
  <c r="B14" i="5"/>
  <c r="B15" i="5"/>
  <c r="B11" i="5"/>
  <c r="F78" i="5"/>
  <c r="F74" i="5"/>
  <c r="F68" i="5"/>
  <c r="F57" i="5"/>
  <c r="F48" i="5"/>
  <c r="F39" i="5"/>
  <c r="F28" i="5"/>
  <c r="F17" i="5"/>
  <c r="F10" i="5"/>
  <c r="E78" i="5"/>
  <c r="D78" i="5"/>
  <c r="C78" i="5"/>
  <c r="E74" i="5"/>
  <c r="D74" i="5"/>
  <c r="C74" i="5"/>
  <c r="E68" i="5"/>
  <c r="D68" i="5"/>
  <c r="C68" i="5"/>
  <c r="E57" i="5"/>
  <c r="D57" i="5"/>
  <c r="C57" i="5"/>
  <c r="E48" i="5"/>
  <c r="D48" i="5"/>
  <c r="C48" i="5"/>
  <c r="E39" i="5"/>
  <c r="D39" i="5"/>
  <c r="C39" i="5"/>
  <c r="E28" i="5"/>
  <c r="D28" i="5"/>
  <c r="C28" i="5"/>
  <c r="E17" i="5"/>
  <c r="D17" i="5"/>
  <c r="C17" i="5"/>
  <c r="E10" i="5"/>
  <c r="D10" i="5"/>
  <c r="C10" i="5"/>
  <c r="B57" i="5" l="1"/>
  <c r="B68" i="5"/>
  <c r="F83" i="5"/>
  <c r="B39" i="5"/>
  <c r="B48" i="5"/>
  <c r="B78" i="5"/>
  <c r="D83" i="5"/>
  <c r="D105" i="5" s="1"/>
  <c r="B17" i="5"/>
  <c r="B28" i="5"/>
  <c r="E83" i="5"/>
  <c r="E105" i="5" s="1"/>
  <c r="B74" i="5"/>
  <c r="B10" i="5"/>
  <c r="C83" i="5"/>
  <c r="E74" i="4"/>
  <c r="D74" i="4"/>
  <c r="C74" i="4"/>
  <c r="E68" i="4"/>
  <c r="D68" i="4"/>
  <c r="C68" i="4"/>
  <c r="B66" i="4"/>
  <c r="E57" i="4"/>
  <c r="D57" i="4"/>
  <c r="C57" i="4"/>
  <c r="E48" i="4"/>
  <c r="D48" i="4"/>
  <c r="C48" i="4"/>
  <c r="E39" i="4"/>
  <c r="D39" i="4"/>
  <c r="C39" i="4"/>
  <c r="E28" i="4"/>
  <c r="D28" i="4"/>
  <c r="C28" i="4"/>
  <c r="C17" i="4"/>
  <c r="D17" i="4"/>
  <c r="E17" i="4"/>
  <c r="D10" i="4"/>
  <c r="E10" i="4"/>
  <c r="C10" i="4"/>
  <c r="B83" i="5" l="1"/>
  <c r="B105" i="5" s="1"/>
  <c r="C105" i="5"/>
  <c r="F105" i="5"/>
  <c r="B17" i="4"/>
  <c r="B57" i="4"/>
  <c r="B48" i="4"/>
  <c r="B10" i="4"/>
  <c r="B39" i="4"/>
  <c r="B74" i="4"/>
  <c r="B68" i="4"/>
  <c r="B84" i="4"/>
  <c r="B85" i="4"/>
  <c r="B83" i="4"/>
  <c r="B76" i="4"/>
  <c r="B75" i="4"/>
  <c r="B70" i="4"/>
  <c r="B71" i="4"/>
  <c r="B72" i="4"/>
  <c r="B69" i="4"/>
  <c r="B59" i="4"/>
  <c r="B60" i="4"/>
  <c r="B61" i="4"/>
  <c r="B62" i="4"/>
  <c r="B63" i="4"/>
  <c r="B64" i="4"/>
  <c r="B65" i="4"/>
  <c r="B58" i="4"/>
  <c r="B50" i="4"/>
  <c r="B51" i="4"/>
  <c r="B52" i="4"/>
  <c r="B53" i="4"/>
  <c r="B54" i="4"/>
  <c r="B55" i="4"/>
  <c r="B49" i="4"/>
  <c r="B41" i="4"/>
  <c r="B42" i="4"/>
  <c r="B43" i="4"/>
  <c r="B44" i="4"/>
  <c r="B45" i="4"/>
  <c r="B46" i="4"/>
  <c r="B40" i="4"/>
  <c r="B30" i="4"/>
  <c r="B31" i="4"/>
  <c r="B32" i="4"/>
  <c r="B33" i="4"/>
  <c r="B34" i="4"/>
  <c r="B35" i="4"/>
  <c r="B36" i="4"/>
  <c r="B37" i="4"/>
  <c r="B29" i="4"/>
  <c r="B19" i="4"/>
  <c r="B20" i="4"/>
  <c r="B21" i="4"/>
  <c r="B22" i="4"/>
  <c r="B23" i="4"/>
  <c r="B24" i="4"/>
  <c r="B25" i="4"/>
  <c r="B26" i="4"/>
  <c r="B18" i="4"/>
  <c r="B12" i="4"/>
  <c r="B13" i="4"/>
  <c r="B14" i="4"/>
  <c r="B15" i="4"/>
  <c r="B11" i="4"/>
  <c r="E82" i="4"/>
  <c r="D82" i="4"/>
  <c r="C82" i="4"/>
  <c r="B82" i="4" l="1"/>
  <c r="B28" i="4"/>
  <c r="D87" i="4"/>
  <c r="D99" i="4" s="1"/>
  <c r="E87" i="4"/>
  <c r="C87" i="4"/>
  <c r="C99" i="4" s="1"/>
  <c r="B79" i="3"/>
  <c r="B78" i="3"/>
  <c r="B30" i="3"/>
  <c r="B31" i="3"/>
  <c r="B32" i="3"/>
  <c r="B33" i="3"/>
  <c r="B34" i="3"/>
  <c r="B35" i="3"/>
  <c r="B36" i="3"/>
  <c r="B37" i="3"/>
  <c r="B29" i="3"/>
  <c r="B19" i="3"/>
  <c r="B20" i="3"/>
  <c r="B21" i="3"/>
  <c r="B22" i="3"/>
  <c r="B23" i="3"/>
  <c r="B24" i="3"/>
  <c r="B25" i="3"/>
  <c r="B26" i="3"/>
  <c r="B18" i="3"/>
  <c r="B12" i="3"/>
  <c r="B13" i="3"/>
  <c r="B14" i="3"/>
  <c r="B15" i="3"/>
  <c r="B11" i="3"/>
  <c r="D81" i="3"/>
  <c r="D77" i="3"/>
  <c r="D71" i="3"/>
  <c r="D57" i="3"/>
  <c r="D48" i="3"/>
  <c r="D39" i="3"/>
  <c r="D28" i="3"/>
  <c r="D17" i="3"/>
  <c r="D10" i="3"/>
  <c r="B84" i="3"/>
  <c r="B83" i="3"/>
  <c r="B82" i="3"/>
  <c r="C81" i="3"/>
  <c r="B81" i="3" s="1"/>
  <c r="C77" i="3"/>
  <c r="B75" i="3"/>
  <c r="B74" i="3"/>
  <c r="B73" i="3"/>
  <c r="B72" i="3"/>
  <c r="C71" i="3"/>
  <c r="B71" i="3" s="1"/>
  <c r="B66" i="3"/>
  <c r="B65" i="3"/>
  <c r="B64" i="3"/>
  <c r="B63" i="3"/>
  <c r="B62" i="3"/>
  <c r="B61" i="3"/>
  <c r="B60" i="3"/>
  <c r="B59" i="3"/>
  <c r="B58" i="3"/>
  <c r="C57" i="3"/>
  <c r="B57" i="3" s="1"/>
  <c r="B55" i="3"/>
  <c r="B54" i="3"/>
  <c r="B53" i="3"/>
  <c r="B52" i="3"/>
  <c r="B51" i="3"/>
  <c r="B50" i="3"/>
  <c r="B49" i="3"/>
  <c r="C48" i="3"/>
  <c r="B48" i="3" s="1"/>
  <c r="B46" i="3"/>
  <c r="B45" i="3"/>
  <c r="B44" i="3"/>
  <c r="B43" i="3"/>
  <c r="B42" i="3"/>
  <c r="B41" i="3"/>
  <c r="B40" i="3"/>
  <c r="C39" i="3"/>
  <c r="B39" i="3" s="1"/>
  <c r="C28" i="3"/>
  <c r="C17" i="3"/>
  <c r="C10" i="3"/>
  <c r="E99" i="4" l="1"/>
  <c r="B87" i="4"/>
  <c r="B99" i="4" s="1"/>
  <c r="B28" i="3"/>
  <c r="B77" i="3"/>
  <c r="B10" i="3"/>
  <c r="B17" i="3"/>
  <c r="D86" i="3"/>
  <c r="D98" i="3" s="1"/>
  <c r="C86" i="3"/>
  <c r="C98" i="3" s="1"/>
  <c r="B78" i="2"/>
  <c r="B79" i="2"/>
  <c r="B86" i="3" l="1"/>
  <c r="B98" i="3" s="1"/>
  <c r="B84" i="2"/>
  <c r="B83" i="2"/>
  <c r="B82" i="2"/>
  <c r="B81" i="2"/>
  <c r="C81" i="2"/>
  <c r="C77" i="2"/>
  <c r="B77" i="2" s="1"/>
  <c r="B75" i="2"/>
  <c r="B74" i="2"/>
  <c r="B73" i="2"/>
  <c r="B72" i="2"/>
  <c r="C71" i="2"/>
  <c r="B71" i="2" s="1"/>
  <c r="B69" i="2"/>
  <c r="B68" i="2"/>
  <c r="B67" i="2"/>
  <c r="B66" i="2"/>
  <c r="B65" i="2"/>
  <c r="B64" i="2"/>
  <c r="B63" i="2"/>
  <c r="B59" i="2"/>
  <c r="B58" i="2"/>
  <c r="C57" i="2"/>
  <c r="B57" i="2" s="1"/>
  <c r="B55" i="2"/>
  <c r="B54" i="2"/>
  <c r="B53" i="2"/>
  <c r="B52" i="2"/>
  <c r="B51" i="2"/>
  <c r="B50" i="2"/>
  <c r="B49" i="2"/>
  <c r="B48" i="2"/>
  <c r="C48" i="2"/>
  <c r="B46" i="2"/>
  <c r="B45" i="2"/>
  <c r="B44" i="2"/>
  <c r="B43" i="2"/>
  <c r="B42" i="2"/>
  <c r="B41" i="2"/>
  <c r="B40" i="2"/>
  <c r="C39" i="2"/>
  <c r="B39" i="2" s="1"/>
  <c r="B37" i="2"/>
  <c r="B36" i="2"/>
  <c r="B33" i="2"/>
  <c r="B32" i="2"/>
  <c r="B31" i="2"/>
  <c r="B30" i="2"/>
  <c r="B29" i="2"/>
  <c r="C28" i="2"/>
  <c r="B28" i="2" s="1"/>
  <c r="B26" i="2"/>
  <c r="B25" i="2"/>
  <c r="B24" i="2"/>
  <c r="B23" i="2"/>
  <c r="B22" i="2"/>
  <c r="B21" i="2"/>
  <c r="B20" i="2"/>
  <c r="B19" i="2"/>
  <c r="B18" i="2"/>
  <c r="C17" i="2"/>
  <c r="B17" i="2" s="1"/>
  <c r="B15" i="2"/>
  <c r="B14" i="2"/>
  <c r="B13" i="2"/>
  <c r="B12" i="2"/>
  <c r="B11" i="2"/>
  <c r="C10" i="2"/>
  <c r="B10" i="2" s="1"/>
  <c r="B39" i="1"/>
  <c r="B38" i="1"/>
  <c r="B10" i="1"/>
  <c r="B28" i="1"/>
  <c r="B29" i="1"/>
  <c r="B30" i="1"/>
  <c r="B31" i="1"/>
  <c r="B32" i="1"/>
  <c r="B33" i="1"/>
  <c r="B34" i="1"/>
  <c r="B35" i="1"/>
  <c r="B36" i="1"/>
  <c r="B11" i="1"/>
  <c r="B12" i="1"/>
  <c r="B13" i="1"/>
  <c r="B14" i="1"/>
  <c r="B97" i="1"/>
  <c r="B96" i="1"/>
  <c r="B95" i="1"/>
  <c r="N94" i="1"/>
  <c r="M94" i="1"/>
  <c r="L94" i="1"/>
  <c r="K94" i="1"/>
  <c r="J94" i="1"/>
  <c r="I94" i="1"/>
  <c r="H94" i="1"/>
  <c r="G94" i="1"/>
  <c r="F94" i="1"/>
  <c r="E94" i="1"/>
  <c r="D94" i="1"/>
  <c r="B94" i="1" s="1"/>
  <c r="C94" i="1"/>
  <c r="N73" i="1"/>
  <c r="M73" i="1"/>
  <c r="L73" i="1"/>
  <c r="K73" i="1"/>
  <c r="J73" i="1"/>
  <c r="I73" i="1"/>
  <c r="H73" i="1"/>
  <c r="G73" i="1"/>
  <c r="F73" i="1"/>
  <c r="E73" i="1"/>
  <c r="D73" i="1"/>
  <c r="C73" i="1"/>
  <c r="B71" i="1"/>
  <c r="B70" i="1"/>
  <c r="B69" i="1"/>
  <c r="B68" i="1"/>
  <c r="N67" i="1"/>
  <c r="M67" i="1"/>
  <c r="L67" i="1"/>
  <c r="K67" i="1"/>
  <c r="J67" i="1"/>
  <c r="I67" i="1"/>
  <c r="H67" i="1"/>
  <c r="G67" i="1"/>
  <c r="F67" i="1"/>
  <c r="E67" i="1"/>
  <c r="D67" i="1"/>
  <c r="C67" i="1"/>
  <c r="B65" i="1"/>
  <c r="B64" i="1"/>
  <c r="B63" i="1"/>
  <c r="B62" i="1"/>
  <c r="B61" i="1"/>
  <c r="B60" i="1"/>
  <c r="B59" i="1"/>
  <c r="B58" i="1"/>
  <c r="B57" i="1"/>
  <c r="N56" i="1"/>
  <c r="M56" i="1"/>
  <c r="L56" i="1"/>
  <c r="K56" i="1"/>
  <c r="J56" i="1"/>
  <c r="I56" i="1"/>
  <c r="H56" i="1"/>
  <c r="G56" i="1"/>
  <c r="F56" i="1"/>
  <c r="E56" i="1"/>
  <c r="D56" i="1"/>
  <c r="C56" i="1"/>
  <c r="B54" i="1"/>
  <c r="B53" i="1"/>
  <c r="B52" i="1"/>
  <c r="B51" i="1"/>
  <c r="B50" i="1"/>
  <c r="B49" i="1"/>
  <c r="B48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 s="1"/>
  <c r="B45" i="1"/>
  <c r="B44" i="1"/>
  <c r="B43" i="1"/>
  <c r="B42" i="1"/>
  <c r="B41" i="1"/>
  <c r="B40" i="1"/>
  <c r="N38" i="1"/>
  <c r="M38" i="1"/>
  <c r="L38" i="1"/>
  <c r="K38" i="1"/>
  <c r="J38" i="1"/>
  <c r="I38" i="1"/>
  <c r="H38" i="1"/>
  <c r="G38" i="1"/>
  <c r="F38" i="1"/>
  <c r="E38" i="1"/>
  <c r="D38" i="1"/>
  <c r="C38" i="1"/>
  <c r="N27" i="1"/>
  <c r="M27" i="1"/>
  <c r="L27" i="1"/>
  <c r="K27" i="1"/>
  <c r="J27" i="1"/>
  <c r="I27" i="1"/>
  <c r="H27" i="1"/>
  <c r="G27" i="1"/>
  <c r="F27" i="1"/>
  <c r="E27" i="1"/>
  <c r="D27" i="1"/>
  <c r="C27" i="1"/>
  <c r="B25" i="1"/>
  <c r="B24" i="1"/>
  <c r="B23" i="1"/>
  <c r="B22" i="1"/>
  <c r="B21" i="1"/>
  <c r="B20" i="1"/>
  <c r="B19" i="1"/>
  <c r="B18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 s="1"/>
  <c r="N9" i="1"/>
  <c r="M9" i="1"/>
  <c r="L9" i="1"/>
  <c r="K9" i="1"/>
  <c r="J9" i="1"/>
  <c r="I9" i="1"/>
  <c r="H9" i="1"/>
  <c r="G9" i="1"/>
  <c r="F9" i="1"/>
  <c r="E9" i="1"/>
  <c r="D9" i="1"/>
  <c r="C9" i="1"/>
  <c r="C86" i="2" l="1"/>
  <c r="B86" i="2" s="1"/>
  <c r="B98" i="2" s="1"/>
  <c r="B73" i="1"/>
  <c r="B67" i="1"/>
  <c r="F99" i="1"/>
  <c r="F111" i="1" s="1"/>
  <c r="N99" i="1"/>
  <c r="N111" i="1" s="1"/>
  <c r="B56" i="1"/>
  <c r="J99" i="1"/>
  <c r="J111" i="1" s="1"/>
  <c r="B27" i="1"/>
  <c r="G99" i="1"/>
  <c r="G111" i="1" s="1"/>
  <c r="K99" i="1"/>
  <c r="K111" i="1" s="1"/>
  <c r="D99" i="1"/>
  <c r="D111" i="1" s="1"/>
  <c r="H99" i="1"/>
  <c r="H111" i="1" s="1"/>
  <c r="L99" i="1"/>
  <c r="L111" i="1" s="1"/>
  <c r="C99" i="1"/>
  <c r="C111" i="1" s="1"/>
  <c r="B9" i="1"/>
  <c r="E99" i="1"/>
  <c r="E111" i="1" s="1"/>
  <c r="I99" i="1"/>
  <c r="I111" i="1" s="1"/>
  <c r="M99" i="1"/>
  <c r="M111" i="1" s="1"/>
  <c r="C98" i="2" l="1"/>
  <c r="B99" i="1"/>
  <c r="B111" i="1" s="1"/>
</calcChain>
</file>

<file path=xl/sharedStrings.xml><?xml version="1.0" encoding="utf-8"?>
<sst xmlns="http://schemas.openxmlformats.org/spreadsheetml/2006/main" count="957" uniqueCount="129">
  <si>
    <t>Ministerio Público</t>
  </si>
  <si>
    <t>Procuraduría General de la República</t>
  </si>
  <si>
    <t>Año 2021</t>
  </si>
  <si>
    <t xml:space="preserve">Ejecución de Gastos y Aplicaciones Financieras </t>
  </si>
  <si>
    <t>Fondo General 10</t>
  </si>
  <si>
    <t>En RD$</t>
  </si>
  <si>
    <t>Detalle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</si>
  <si>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</si>
  <si>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</si>
  <si>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</si>
  <si>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</si>
  <si>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</si>
  <si>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</si>
  <si>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</si>
  <si>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</si>
  <si>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</si>
  <si>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</si>
  <si>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</si>
  <si>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</si>
  <si>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</si>
  <si>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</si>
  <si>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</si>
  <si>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</si>
  <si>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</si>
  <si>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</si>
  <si>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</si>
  <si>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</si>
  <si>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</si>
  <si>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</si>
  <si>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</si>
  <si>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</si>
  <si>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</si>
  <si>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</si>
  <si>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</si>
  <si>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</si>
  <si>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</si>
  <si>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</si>
  <si>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</si>
  <si>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</si>
  <si>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</si>
  <si>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</si>
  <si>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</si>
  <si>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</si>
  <si>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</si>
  <si>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</si>
  <si>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</si>
  <si>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</si>
  <si>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</si>
  <si>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</si>
  <si>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</si>
  <si>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</si>
  <si>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</si>
  <si>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</si>
  <si>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</si>
  <si>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</si>
  <si>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</si>
  <si>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</si>
  <si>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</si>
  <si>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</si>
  <si>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</si>
  <si>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</si>
  <si>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</si>
  <si>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</si>
  <si>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</si>
  <si>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</si>
  <si>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</si>
  <si>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</si>
  <si>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</si>
  <si>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</si>
  <si>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</si>
  <si>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</si>
  <si>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</si>
  <si>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</si>
  <si>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</si>
  <si>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</si>
  <si>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</si>
  <si>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</si>
  <si>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</si>
  <si>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</si>
  <si>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</si>
  <si>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</si>
  <si>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</si>
  <si>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</si>
  <si>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</si>
  <si>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</si>
  <si>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</si>
  <si>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</si>
  <si>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</si>
  <si>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</si>
  <si>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</si>
  <si>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</si>
  <si>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</si>
  <si>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</si>
  <si>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</si>
  <si>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</si>
  <si>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</si>
  <si>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</si>
  <si>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</si>
  <si>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</si>
  <si>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</si>
  <si>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</si>
  <si>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</si>
  <si>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</si>
  <si>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</si>
  <si>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</si>
  <si>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</si>
  <si>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 xml:space="preserve"> Revisado Por: </t>
  </si>
  <si>
    <t>Preparado Por:</t>
  </si>
  <si>
    <t>______________________________________</t>
  </si>
  <si>
    <t>________________________________</t>
  </si>
  <si>
    <t>Lic. Silvio José Concepción Ortíz</t>
  </si>
  <si>
    <t>Lic. Cipriana Lugo Almonte</t>
  </si>
  <si>
    <t>Enc. Depto. de Revisión y Análisis</t>
  </si>
  <si>
    <t>Enc. Depto. Ejecución Presupuestaria</t>
  </si>
  <si>
    <t>Autorizado Por:</t>
  </si>
  <si>
    <t>__________________________________</t>
  </si>
  <si>
    <t>Vilma Alexandra Pérez Díaz</t>
  </si>
  <si>
    <t>Directora General Administrativa del</t>
  </si>
  <si>
    <t>Año 2022</t>
  </si>
  <si>
    <t>______________________________</t>
  </si>
  <si>
    <t>____________________________</t>
  </si>
  <si>
    <t>Cipriana Lugo Almonte</t>
  </si>
  <si>
    <t xml:space="preserve"> Autorizado Por: </t>
  </si>
  <si>
    <t>Directora General Administrativa del Ministerio Público</t>
  </si>
  <si>
    <t>____________________________________________</t>
  </si>
  <si>
    <t>_________________________________________</t>
  </si>
  <si>
    <t>_______________________________________</t>
  </si>
  <si>
    <t>Silvio José Concepción Ortíz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</si>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</sst>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3" fontId="5" fillId="0" borderId="5" xfId="1" applyFont="1" applyBorder="1" applyAlignment="1">
      <alignment horizontal="left" vertical="center" wrapText="1"/>
    </xf>
    <xf numFmtId="43" fontId="5" fillId="0" borderId="4" xfId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3" fontId="5" fillId="0" borderId="0" xfId="1" applyFont="1" applyBorder="1"/>
    <xf numFmtId="43" fontId="5" fillId="0" borderId="6" xfId="1" applyFont="1" applyBorder="1"/>
    <xf numFmtId="0" fontId="6" fillId="0" borderId="6" xfId="0" applyFont="1" applyBorder="1" applyAlignment="1">
      <alignment horizontal="left" vertical="center" wrapText="1" indent="2"/>
    </xf>
    <xf numFmtId="43" fontId="6" fillId="0" borderId="0" xfId="1" applyFont="1" applyBorder="1"/>
    <xf numFmtId="43" fontId="6" fillId="0" borderId="6" xfId="1" applyFont="1" applyBorder="1"/>
    <xf numFmtId="0" fontId="0" fillId="0" borderId="0" xfId="0" applyBorder="1"/>
    <xf numFmtId="0" fontId="6" fillId="0" borderId="7" xfId="0" applyFont="1" applyBorder="1" applyAlignment="1">
      <alignment horizontal="left" vertical="center" wrapText="1" indent="2"/>
    </xf>
    <xf numFmtId="43" fontId="6" fillId="0" borderId="8" xfId="1" applyFont="1" applyBorder="1"/>
    <xf numFmtId="43" fontId="6" fillId="0" borderId="7" xfId="1" applyFont="1" applyBorder="1"/>
    <xf numFmtId="0" fontId="6" fillId="0" borderId="0" xfId="0" applyFont="1" applyBorder="1" applyAlignment="1">
      <alignment horizontal="left" vertical="center" wrapText="1" indent="2"/>
    </xf>
    <xf numFmtId="43" fontId="6" fillId="0" borderId="5" xfId="1" applyFont="1" applyBorder="1"/>
    <xf numFmtId="43" fontId="5" fillId="0" borderId="4" xfId="1" applyFont="1" applyBorder="1"/>
    <xf numFmtId="43" fontId="5" fillId="0" borderId="5" xfId="1" applyFont="1" applyBorder="1"/>
    <xf numFmtId="0" fontId="5" fillId="3" borderId="1" xfId="0" applyFont="1" applyFill="1" applyBorder="1" applyAlignment="1">
      <alignment horizontal="left" vertical="center" wrapText="1"/>
    </xf>
    <xf numFmtId="43" fontId="5" fillId="3" borderId="2" xfId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43" fontId="5" fillId="0" borderId="6" xfId="1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 indent="2"/>
    </xf>
    <xf numFmtId="0" fontId="5" fillId="3" borderId="9" xfId="0" applyFont="1" applyFill="1" applyBorder="1" applyAlignment="1">
      <alignment horizontal="left" vertical="center" wrapText="1"/>
    </xf>
    <xf numFmtId="43" fontId="5" fillId="3" borderId="6" xfId="1" applyFont="1" applyFill="1" applyBorder="1" applyAlignment="1">
      <alignment horizontal="right" vertical="center" wrapText="1"/>
    </xf>
    <xf numFmtId="43" fontId="5" fillId="3" borderId="0" xfId="1" applyFont="1" applyFill="1" applyBorder="1" applyAlignment="1">
      <alignment horizontal="right" vertical="center" wrapText="1"/>
    </xf>
    <xf numFmtId="0" fontId="6" fillId="0" borderId="10" xfId="0" applyFont="1" applyBorder="1"/>
    <xf numFmtId="0" fontId="4" fillId="2" borderId="1" xfId="0" applyFont="1" applyFill="1" applyBorder="1" applyAlignment="1">
      <alignment horizontal="left" vertical="center" wrapText="1"/>
    </xf>
    <xf numFmtId="43" fontId="2" fillId="2" borderId="7" xfId="1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43" fontId="6" fillId="0" borderId="4" xfId="1" applyFont="1" applyBorder="1"/>
    <xf numFmtId="0" fontId="6" fillId="0" borderId="10" xfId="0" applyFont="1" applyBorder="1" applyAlignment="1">
      <alignment horizontal="left" vertical="center" wrapText="1" indent="2"/>
    </xf>
    <xf numFmtId="43" fontId="6" fillId="0" borderId="11" xfId="1" applyFont="1" applyBorder="1"/>
    <xf numFmtId="0" fontId="5" fillId="0" borderId="12" xfId="0" applyFont="1" applyBorder="1" applyAlignment="1">
      <alignment horizontal="left" vertical="center" wrapText="1"/>
    </xf>
    <xf numFmtId="43" fontId="5" fillId="0" borderId="13" xfId="1" applyFont="1" applyBorder="1" applyAlignment="1">
      <alignment horizontal="left" vertical="center" wrapText="1"/>
    </xf>
    <xf numFmtId="43" fontId="5" fillId="0" borderId="14" xfId="1" applyFont="1" applyBorder="1"/>
    <xf numFmtId="43" fontId="6" fillId="0" borderId="14" xfId="1" applyFont="1" applyBorder="1"/>
    <xf numFmtId="0" fontId="6" fillId="0" borderId="12" xfId="0" applyFont="1" applyBorder="1" applyAlignment="1">
      <alignment horizontal="left" vertical="center" wrapText="1" indent="2"/>
    </xf>
    <xf numFmtId="43" fontId="6" fillId="0" borderId="13" xfId="1" applyFont="1" applyBorder="1"/>
    <xf numFmtId="0" fontId="0" fillId="0" borderId="0" xfId="0" applyAlignment="1">
      <alignment horizontal="center"/>
    </xf>
    <xf numFmtId="43" fontId="5" fillId="3" borderId="3" xfId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right" vertical="center" wrapText="1"/>
    </xf>
    <xf numFmtId="0" fontId="0" fillId="0" borderId="0" xfId="0" applyFill="1" applyBorder="1"/>
    <xf numFmtId="0" fontId="4" fillId="2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6" fillId="0" borderId="7" xfId="0" applyFont="1" applyBorder="1"/>
    <xf numFmtId="0" fontId="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962025</xdr:colOff>
      <xdr:row>0</xdr:row>
      <xdr:rowOff>28575</xdr:rowOff>
    </xdr:from>
    <xdr:ext cx="942975" cy="752475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28575"/>
          <a:ext cx="942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70976</xdr:colOff>
      <xdr:row>0</xdr:row>
      <xdr:rowOff>69543</xdr:rowOff>
    </xdr:from>
    <xdr:ext cx="942975" cy="752475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8960" y="69543"/>
          <a:ext cx="942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70976</xdr:colOff>
      <xdr:row>0</xdr:row>
      <xdr:rowOff>69543</xdr:rowOff>
    </xdr:from>
    <xdr:ext cx="942975" cy="882957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1460" y="69543"/>
          <a:ext cx="942975" cy="882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70976</xdr:colOff>
      <xdr:row>0</xdr:row>
      <xdr:rowOff>69543</xdr:rowOff>
    </xdr:from>
    <xdr:ext cx="942975" cy="882957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3637" y="69543"/>
          <a:ext cx="942975" cy="882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70976</xdr:colOff>
      <xdr:row>0</xdr:row>
      <xdr:rowOff>69543</xdr:rowOff>
    </xdr:from>
    <xdr:ext cx="942975" cy="882957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0976" y="69543"/>
          <a:ext cx="942975" cy="882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4</xdr:row>
      <xdr:rowOff>59301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70976</xdr:colOff>
      <xdr:row>0</xdr:row>
      <xdr:rowOff>69543</xdr:rowOff>
    </xdr:from>
    <xdr:ext cx="942975" cy="882957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557" y="69543"/>
          <a:ext cx="942975" cy="882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55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70976</xdr:colOff>
      <xdr:row>0</xdr:row>
      <xdr:rowOff>69543</xdr:rowOff>
    </xdr:from>
    <xdr:ext cx="942975" cy="882957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6137" y="69543"/>
          <a:ext cx="942975" cy="882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70976</xdr:colOff>
      <xdr:row>0</xdr:row>
      <xdr:rowOff>69543</xdr:rowOff>
    </xdr:from>
    <xdr:ext cx="942975" cy="882957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3718" y="69543"/>
          <a:ext cx="942975" cy="882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9"/>
  <sheetViews>
    <sheetView showGridLines="0" zoomScale="93" zoomScaleNormal="93" workbookViewId="0">
      <pane xSplit="1" topLeftCell="H1" activePane="topRight" state="frozen"/>
      <selection pane="topRight" activeCell="K124" sqref="K124:M128"/>
    </sheetView>
  </sheetViews>
  <sheetFormatPr baseColWidth="10" defaultColWidth="9.140625" defaultRowHeight="15" x14ac:dyDescent="0.25"/>
  <cols>
    <col min="1" max="1" width="63.7109375" customWidth="1"/>
    <col min="2" max="2" width="17.5703125" customWidth="1"/>
    <col min="3" max="8" width="15.7109375" bestFit="1" customWidth="1"/>
    <col min="9" max="9" width="16.140625" customWidth="1"/>
    <col min="10" max="14" width="15.7109375" bestFit="1" customWidth="1"/>
  </cols>
  <sheetData>
    <row r="1" spans="1:14" s="1" customFormat="1" ht="12.75" customHeight="1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 s="1" customFormat="1" ht="12.75" customHeight="1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s="1" customFormat="1" ht="12.75" customHeight="1" x14ac:dyDescent="0.25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4" s="1" customFormat="1" ht="12.75" customHeight="1" x14ac:dyDescent="0.25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4" s="1" customFormat="1" ht="12.75" customHeight="1" x14ac:dyDescent="0.25">
      <c r="A5" s="82" t="s">
        <v>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4" s="1" customFormat="1" ht="12.75" customHeight="1" thickBot="1" x14ac:dyDescent="0.3">
      <c r="A6" s="80" t="s">
        <v>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4" ht="16.5" thickBot="1" x14ac:dyDescent="0.3">
      <c r="A7" s="2" t="s">
        <v>6</v>
      </c>
      <c r="B7" s="3" t="s">
        <v>7</v>
      </c>
      <c r="C7" s="3" t="s">
        <v>8</v>
      </c>
      <c r="D7" s="4" t="s">
        <v>9</v>
      </c>
      <c r="E7" s="3" t="s">
        <v>10</v>
      </c>
      <c r="F7" s="3" t="s">
        <v>11</v>
      </c>
      <c r="G7" s="3" t="s">
        <v>12</v>
      </c>
      <c r="H7" s="4" t="s">
        <v>13</v>
      </c>
      <c r="I7" s="3" t="s">
        <v>14</v>
      </c>
      <c r="J7" s="5" t="s">
        <v>15</v>
      </c>
      <c r="K7" s="3" t="s">
        <v>16</v>
      </c>
      <c r="L7" s="3" t="s">
        <v>17</v>
      </c>
      <c r="M7" s="3" t="s">
        <v>18</v>
      </c>
      <c r="N7" s="3" t="s">
        <v>19</v>
      </c>
    </row>
    <row r="8" spans="1:14" ht="12.75" customHeight="1" x14ac:dyDescent="0.25">
      <c r="A8" s="6" t="s">
        <v>20</v>
      </c>
      <c r="B8" s="7"/>
      <c r="C8" s="8"/>
      <c r="D8" s="7"/>
      <c r="E8" s="8"/>
      <c r="F8" s="8"/>
      <c r="G8" s="8"/>
      <c r="H8" s="7"/>
      <c r="I8" s="8"/>
      <c r="J8" s="7"/>
      <c r="K8" s="8"/>
      <c r="L8" s="8"/>
      <c r="M8" s="8"/>
      <c r="N8" s="8"/>
    </row>
    <row r="9" spans="1:14" ht="12.75" customHeight="1" x14ac:dyDescent="0.25">
      <c r="A9" s="9" t="s">
        <v>21</v>
      </c>
      <c r="B9" s="10">
        <f>SUM(C9:N9)</f>
        <v>424884520.29000008</v>
      </c>
      <c r="C9" s="11">
        <f t="shared" ref="C9:J9" si="0">SUM(C10:C14)</f>
        <v>424884520.29000008</v>
      </c>
      <c r="D9" s="10">
        <f t="shared" si="0"/>
        <v>0</v>
      </c>
      <c r="E9" s="11">
        <f t="shared" si="0"/>
        <v>0</v>
      </c>
      <c r="F9" s="11">
        <f t="shared" si="0"/>
        <v>0</v>
      </c>
      <c r="G9" s="11">
        <f>SUM(G10:G14)</f>
        <v>0</v>
      </c>
      <c r="H9" s="10">
        <f t="shared" si="0"/>
        <v>0</v>
      </c>
      <c r="I9" s="11">
        <f t="shared" si="0"/>
        <v>0</v>
      </c>
      <c r="J9" s="10">
        <f t="shared" si="0"/>
        <v>0</v>
      </c>
      <c r="K9" s="11">
        <f>SUM(K10:K14)</f>
        <v>0</v>
      </c>
      <c r="L9" s="11">
        <f>SUM(L10:L14)</f>
        <v>0</v>
      </c>
      <c r="M9" s="11">
        <f>SUM(M10:M14)</f>
        <v>0</v>
      </c>
      <c r="N9" s="11">
        <f>SUM(N10:N14)</f>
        <v>0</v>
      </c>
    </row>
    <row r="10" spans="1:14" ht="12.75" customHeight="1" x14ac:dyDescent="0.25">
      <c r="A10" s="12" t="s">
        <v>22</v>
      </c>
      <c r="B10" s="13">
        <f>SUM(C10:N10)</f>
        <v>338368319.30000001</v>
      </c>
      <c r="C10" s="14">
        <v>338368319.30000001</v>
      </c>
      <c r="D10" s="13"/>
      <c r="E10" s="14"/>
      <c r="F10" s="14"/>
      <c r="G10" s="14"/>
      <c r="H10" s="13"/>
      <c r="I10" s="14"/>
      <c r="J10" s="13"/>
      <c r="K10" s="14"/>
      <c r="L10" s="14"/>
      <c r="M10" s="14"/>
      <c r="N10" s="14"/>
    </row>
    <row r="11" spans="1:14" ht="12.75" customHeight="1" x14ac:dyDescent="0.25">
      <c r="A11" s="12" t="s">
        <v>23</v>
      </c>
      <c r="B11" s="13">
        <f>SUM(C11:N11)</f>
        <v>32426753.350000001</v>
      </c>
      <c r="C11" s="14">
        <v>32426753.350000001</v>
      </c>
      <c r="D11" s="13"/>
      <c r="E11" s="14"/>
      <c r="F11" s="14"/>
      <c r="G11" s="14"/>
      <c r="H11" s="13"/>
      <c r="I11" s="14"/>
      <c r="J11" s="13"/>
      <c r="K11" s="14"/>
      <c r="L11" s="14"/>
      <c r="M11" s="14"/>
      <c r="N11" s="14"/>
    </row>
    <row r="12" spans="1:14" ht="12.75" customHeight="1" x14ac:dyDescent="0.25">
      <c r="A12" s="12" t="s">
        <v>24</v>
      </c>
      <c r="B12" s="13">
        <f t="shared" ref="B12:B14" si="1">SUM(C12:N12)</f>
        <v>3395866.6</v>
      </c>
      <c r="C12" s="14">
        <v>3395866.6</v>
      </c>
      <c r="D12" s="13"/>
      <c r="E12" s="14"/>
      <c r="F12" s="14"/>
      <c r="G12" s="14"/>
      <c r="H12" s="13"/>
      <c r="I12" s="14"/>
      <c r="J12" s="13"/>
      <c r="K12" s="14"/>
      <c r="L12" s="14"/>
      <c r="M12" s="14"/>
      <c r="N12" s="14"/>
    </row>
    <row r="13" spans="1:14" ht="12.75" customHeight="1" x14ac:dyDescent="0.25">
      <c r="A13" s="12" t="s">
        <v>25</v>
      </c>
      <c r="B13" s="13">
        <f t="shared" si="1"/>
        <v>120999.85</v>
      </c>
      <c r="C13" s="14">
        <v>120999.85</v>
      </c>
      <c r="D13" s="13"/>
      <c r="E13" s="14"/>
      <c r="F13" s="14"/>
      <c r="G13" s="14"/>
      <c r="H13" s="13"/>
      <c r="I13" s="14"/>
      <c r="J13" s="13"/>
      <c r="K13" s="14"/>
      <c r="L13" s="14"/>
      <c r="M13" s="14"/>
      <c r="N13" s="14"/>
    </row>
    <row r="14" spans="1:14" ht="12.75" customHeight="1" x14ac:dyDescent="0.25">
      <c r="A14" s="12" t="s">
        <v>26</v>
      </c>
      <c r="B14" s="13">
        <f t="shared" si="1"/>
        <v>50572581.189999998</v>
      </c>
      <c r="C14" s="14">
        <v>50572581.189999998</v>
      </c>
      <c r="D14" s="13"/>
      <c r="E14" s="14"/>
      <c r="F14" s="14"/>
      <c r="G14" s="14"/>
      <c r="H14" s="13"/>
      <c r="I14" s="14"/>
      <c r="J14" s="13"/>
      <c r="K14" s="14"/>
      <c r="L14" s="14"/>
      <c r="M14" s="14"/>
      <c r="N14" s="14"/>
    </row>
    <row r="15" spans="1:14" ht="12" customHeight="1" x14ac:dyDescent="0.25">
      <c r="A15" s="12"/>
      <c r="B15" s="13"/>
      <c r="C15" s="14"/>
      <c r="D15" s="13"/>
      <c r="E15" s="14"/>
      <c r="F15" s="14"/>
      <c r="G15" s="14"/>
      <c r="H15" s="13"/>
      <c r="I15" s="14"/>
      <c r="J15" s="13"/>
      <c r="K15" s="14"/>
      <c r="L15" s="14"/>
      <c r="M15" s="14"/>
      <c r="N15" s="14"/>
    </row>
    <row r="16" spans="1:14" ht="12.75" customHeight="1" x14ac:dyDescent="0.25">
      <c r="A16" s="9" t="s">
        <v>27</v>
      </c>
      <c r="B16" s="10">
        <f>SUM(C16:N16)</f>
        <v>16048385.699999999</v>
      </c>
      <c r="C16" s="11">
        <f t="shared" ref="C16:N16" si="2">SUM(C17:C25)</f>
        <v>16048385.699999999</v>
      </c>
      <c r="D16" s="10">
        <f t="shared" si="2"/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0">
        <f t="shared" si="2"/>
        <v>0</v>
      </c>
      <c r="I16" s="11">
        <f t="shared" si="2"/>
        <v>0</v>
      </c>
      <c r="J16" s="10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</row>
    <row r="17" spans="1:14" ht="12.75" customHeight="1" x14ac:dyDescent="0.25">
      <c r="A17" s="12" t="s">
        <v>28</v>
      </c>
      <c r="B17" s="13">
        <f>SUM(C17:N17)</f>
        <v>6875228.5599999996</v>
      </c>
      <c r="C17" s="14">
        <v>6875228.5599999996</v>
      </c>
      <c r="D17" s="13"/>
      <c r="E17" s="14"/>
      <c r="F17" s="14"/>
      <c r="G17" s="14"/>
      <c r="H17" s="13"/>
      <c r="I17" s="14"/>
      <c r="J17" s="13"/>
      <c r="K17" s="14"/>
      <c r="L17" s="14"/>
      <c r="M17" s="14"/>
      <c r="N17" s="14"/>
    </row>
    <row r="18" spans="1:14" ht="12.75" customHeight="1" x14ac:dyDescent="0.25">
      <c r="A18" s="12" t="s">
        <v>29</v>
      </c>
      <c r="B18" s="13">
        <f t="shared" ref="B18:B25" si="3">SUM(C18:N18)</f>
        <v>0</v>
      </c>
      <c r="C18" s="14">
        <v>0</v>
      </c>
      <c r="D18" s="13"/>
      <c r="E18" s="14"/>
      <c r="F18" s="14"/>
      <c r="G18" s="14"/>
      <c r="H18" s="13"/>
      <c r="I18" s="14"/>
      <c r="J18" s="13"/>
      <c r="K18" s="14"/>
      <c r="L18" s="14"/>
      <c r="M18" s="14"/>
      <c r="N18" s="14"/>
    </row>
    <row r="19" spans="1:14" ht="12.75" customHeight="1" x14ac:dyDescent="0.25">
      <c r="A19" s="12" t="s">
        <v>30</v>
      </c>
      <c r="B19" s="13">
        <f t="shared" si="3"/>
        <v>0</v>
      </c>
      <c r="C19" s="14">
        <v>0</v>
      </c>
      <c r="D19" s="13"/>
      <c r="E19" s="14"/>
      <c r="F19" s="14"/>
      <c r="G19" s="14"/>
      <c r="H19" s="13"/>
      <c r="I19" s="14"/>
      <c r="J19" s="13"/>
      <c r="K19" s="14"/>
      <c r="L19" s="14"/>
      <c r="M19" s="14"/>
      <c r="N19" s="14"/>
    </row>
    <row r="20" spans="1:14" ht="12.75" customHeight="1" x14ac:dyDescent="0.25">
      <c r="A20" s="12" t="s">
        <v>31</v>
      </c>
      <c r="B20" s="13">
        <f t="shared" si="3"/>
        <v>968500</v>
      </c>
      <c r="C20" s="14">
        <v>968500</v>
      </c>
      <c r="D20" s="13"/>
      <c r="E20" s="14"/>
      <c r="F20" s="14"/>
      <c r="G20" s="14"/>
      <c r="H20" s="13"/>
      <c r="I20" s="14"/>
      <c r="J20" s="13"/>
      <c r="K20" s="14"/>
      <c r="L20" s="14"/>
      <c r="M20" s="14"/>
      <c r="N20" s="14"/>
    </row>
    <row r="21" spans="1:14" ht="12.75" customHeight="1" x14ac:dyDescent="0.25">
      <c r="A21" s="12" t="s">
        <v>32</v>
      </c>
      <c r="B21" s="13">
        <f t="shared" si="3"/>
        <v>5806378.7699999996</v>
      </c>
      <c r="C21" s="14">
        <v>5806378.7699999996</v>
      </c>
      <c r="D21" s="13"/>
      <c r="E21" s="14"/>
      <c r="F21" s="14"/>
      <c r="G21" s="14"/>
      <c r="H21" s="13"/>
      <c r="I21" s="14"/>
      <c r="J21" s="13"/>
      <c r="K21" s="14"/>
      <c r="L21" s="14"/>
      <c r="M21" s="14"/>
      <c r="N21" s="14"/>
    </row>
    <row r="22" spans="1:14" ht="12.75" customHeight="1" x14ac:dyDescent="0.25">
      <c r="A22" s="12" t="s">
        <v>33</v>
      </c>
      <c r="B22" s="13">
        <f t="shared" si="3"/>
        <v>0</v>
      </c>
      <c r="C22" s="14">
        <v>0</v>
      </c>
      <c r="D22" s="13"/>
      <c r="E22" s="14"/>
      <c r="F22" s="14"/>
      <c r="G22" s="14"/>
      <c r="H22" s="13"/>
      <c r="I22" s="14"/>
      <c r="J22" s="13"/>
      <c r="K22" s="14"/>
      <c r="L22" s="14"/>
      <c r="M22" s="14"/>
      <c r="N22" s="14"/>
    </row>
    <row r="23" spans="1:14" ht="12.75" customHeight="1" x14ac:dyDescent="0.25">
      <c r="A23" s="12" t="s">
        <v>34</v>
      </c>
      <c r="B23" s="13">
        <f t="shared" si="3"/>
        <v>0</v>
      </c>
      <c r="C23" s="14">
        <v>0</v>
      </c>
      <c r="D23" s="13"/>
      <c r="E23" s="14"/>
      <c r="F23" s="14"/>
      <c r="G23" s="14"/>
      <c r="H23" s="13"/>
      <c r="I23" s="14"/>
      <c r="J23" s="13"/>
      <c r="K23" s="14"/>
      <c r="L23" s="14"/>
      <c r="M23" s="14"/>
      <c r="N23" s="14"/>
    </row>
    <row r="24" spans="1:14" ht="12.75" customHeight="1" x14ac:dyDescent="0.25">
      <c r="A24" s="12" t="s">
        <v>35</v>
      </c>
      <c r="B24" s="13">
        <f t="shared" si="3"/>
        <v>2398278.37</v>
      </c>
      <c r="C24" s="14">
        <v>2398278.37</v>
      </c>
      <c r="D24" s="13"/>
      <c r="E24" s="14"/>
      <c r="F24" s="14"/>
      <c r="G24" s="14"/>
      <c r="H24" s="13"/>
      <c r="I24" s="14"/>
      <c r="J24" s="13"/>
      <c r="K24" s="14"/>
      <c r="L24" s="14"/>
      <c r="M24" s="14"/>
      <c r="N24" s="14"/>
    </row>
    <row r="25" spans="1:14" ht="12.75" customHeight="1" x14ac:dyDescent="0.25">
      <c r="A25" s="12" t="s">
        <v>36</v>
      </c>
      <c r="B25" s="13">
        <f t="shared" si="3"/>
        <v>0</v>
      </c>
      <c r="C25" s="14"/>
      <c r="D25" s="13"/>
      <c r="E25" s="14"/>
      <c r="F25" s="14"/>
      <c r="G25" s="14"/>
      <c r="H25" s="13"/>
      <c r="I25" s="14"/>
      <c r="J25" s="13"/>
      <c r="K25" s="14"/>
      <c r="L25" s="14"/>
      <c r="M25" s="14"/>
      <c r="N25" s="14"/>
    </row>
    <row r="26" spans="1:14" ht="12" customHeight="1" x14ac:dyDescent="0.25">
      <c r="A26" s="12"/>
      <c r="B26" s="13"/>
      <c r="C26" s="14"/>
      <c r="D26" s="13"/>
      <c r="E26" s="14"/>
      <c r="F26" s="14"/>
      <c r="G26" s="14"/>
      <c r="H26" s="13"/>
      <c r="I26" s="14"/>
      <c r="J26" s="13"/>
      <c r="K26" s="14"/>
      <c r="L26" s="14"/>
      <c r="M26" s="14"/>
      <c r="N26" s="14"/>
    </row>
    <row r="27" spans="1:14" ht="12.75" customHeight="1" x14ac:dyDescent="0.25">
      <c r="A27" s="9" t="s">
        <v>37</v>
      </c>
      <c r="B27" s="10">
        <f>SUM(C27:N27)</f>
        <v>760440.66</v>
      </c>
      <c r="C27" s="11">
        <f t="shared" ref="C27:N27" si="4">SUM(C28:C36)</f>
        <v>760440.66</v>
      </c>
      <c r="D27" s="10">
        <f t="shared" si="4"/>
        <v>0</v>
      </c>
      <c r="E27" s="11">
        <f t="shared" si="4"/>
        <v>0</v>
      </c>
      <c r="F27" s="11">
        <f t="shared" si="4"/>
        <v>0</v>
      </c>
      <c r="G27" s="11">
        <f t="shared" si="4"/>
        <v>0</v>
      </c>
      <c r="H27" s="10">
        <f t="shared" si="4"/>
        <v>0</v>
      </c>
      <c r="I27" s="11">
        <f t="shared" si="4"/>
        <v>0</v>
      </c>
      <c r="J27" s="10">
        <f t="shared" si="4"/>
        <v>0</v>
      </c>
      <c r="K27" s="11">
        <f t="shared" si="4"/>
        <v>0</v>
      </c>
      <c r="L27" s="11">
        <f t="shared" si="4"/>
        <v>0</v>
      </c>
      <c r="M27" s="11">
        <f t="shared" si="4"/>
        <v>0</v>
      </c>
      <c r="N27" s="11">
        <f t="shared" si="4"/>
        <v>0</v>
      </c>
    </row>
    <row r="28" spans="1:14" ht="12.75" customHeight="1" x14ac:dyDescent="0.25">
      <c r="A28" s="12" t="s">
        <v>38</v>
      </c>
      <c r="B28" s="13">
        <f>SUM(C28:N28)</f>
        <v>0</v>
      </c>
      <c r="C28" s="14">
        <v>0</v>
      </c>
      <c r="D28" s="13"/>
      <c r="E28" s="14"/>
      <c r="F28" s="14"/>
      <c r="G28" s="14"/>
      <c r="H28" s="13"/>
      <c r="I28" s="14"/>
      <c r="J28" s="13"/>
      <c r="K28" s="14"/>
      <c r="L28" s="14"/>
      <c r="M28" s="14"/>
      <c r="N28" s="14"/>
    </row>
    <row r="29" spans="1:14" ht="12.75" customHeight="1" x14ac:dyDescent="0.25">
      <c r="A29" s="12" t="s">
        <v>39</v>
      </c>
      <c r="B29" s="13">
        <f t="shared" ref="B29:B36" si="5">SUM(C29:N29)</f>
        <v>0</v>
      </c>
      <c r="C29" s="14">
        <v>0</v>
      </c>
      <c r="D29" s="13"/>
      <c r="E29" s="14"/>
      <c r="F29" s="14"/>
      <c r="G29" s="14"/>
      <c r="H29" s="13"/>
      <c r="I29" s="14"/>
      <c r="J29" s="13"/>
      <c r="K29" s="14"/>
      <c r="L29" s="14"/>
      <c r="M29" s="14"/>
      <c r="N29" s="14"/>
    </row>
    <row r="30" spans="1:14" ht="12.75" customHeight="1" x14ac:dyDescent="0.25">
      <c r="A30" s="12" t="s">
        <v>40</v>
      </c>
      <c r="B30" s="13">
        <f t="shared" si="5"/>
        <v>0</v>
      </c>
      <c r="C30" s="14">
        <v>0</v>
      </c>
      <c r="D30" s="13"/>
      <c r="E30" s="14"/>
      <c r="F30" s="14"/>
      <c r="G30" s="14"/>
      <c r="H30" s="13"/>
      <c r="I30" s="14"/>
      <c r="J30" s="13"/>
      <c r="K30" s="14"/>
      <c r="L30" s="14"/>
      <c r="M30" s="14"/>
      <c r="N30" s="14"/>
    </row>
    <row r="31" spans="1:14" ht="12.75" customHeight="1" x14ac:dyDescent="0.25">
      <c r="A31" s="12" t="s">
        <v>41</v>
      </c>
      <c r="B31" s="13">
        <f t="shared" si="5"/>
        <v>0</v>
      </c>
      <c r="C31" s="14">
        <v>0</v>
      </c>
      <c r="D31" s="13"/>
      <c r="E31" s="14"/>
      <c r="F31" s="14"/>
      <c r="G31" s="14"/>
      <c r="H31" s="13"/>
      <c r="I31" s="14"/>
      <c r="J31" s="13"/>
      <c r="K31" s="14"/>
      <c r="L31" s="14"/>
      <c r="M31" s="14"/>
      <c r="N31" s="14"/>
    </row>
    <row r="32" spans="1:14" ht="12.75" customHeight="1" x14ac:dyDescent="0.25">
      <c r="A32" s="12" t="s">
        <v>42</v>
      </c>
      <c r="B32" s="13">
        <f t="shared" si="5"/>
        <v>0</v>
      </c>
      <c r="C32" s="14">
        <v>0</v>
      </c>
      <c r="D32" s="13"/>
      <c r="E32" s="14"/>
      <c r="F32" s="14"/>
      <c r="G32" s="14"/>
      <c r="H32" s="13"/>
      <c r="I32" s="14"/>
      <c r="J32" s="13"/>
      <c r="K32" s="14"/>
      <c r="L32" s="14"/>
      <c r="M32" s="14"/>
      <c r="N32" s="14"/>
    </row>
    <row r="33" spans="1:14" ht="12.75" customHeight="1" x14ac:dyDescent="0.25">
      <c r="A33" s="12" t="s">
        <v>43</v>
      </c>
      <c r="B33" s="13">
        <f t="shared" si="5"/>
        <v>99266.66</v>
      </c>
      <c r="C33" s="14">
        <v>99266.66</v>
      </c>
      <c r="D33" s="13"/>
      <c r="E33" s="14"/>
      <c r="F33" s="14"/>
      <c r="G33" s="14"/>
      <c r="H33" s="13"/>
      <c r="I33" s="14"/>
      <c r="J33" s="13"/>
      <c r="K33" s="14"/>
      <c r="L33" s="14"/>
      <c r="M33" s="14"/>
      <c r="N33" s="14"/>
    </row>
    <row r="34" spans="1:14" ht="12.75" customHeight="1" x14ac:dyDescent="0.25">
      <c r="A34" s="12" t="s">
        <v>44</v>
      </c>
      <c r="B34" s="13">
        <f t="shared" si="5"/>
        <v>0</v>
      </c>
      <c r="C34" s="14">
        <v>0</v>
      </c>
      <c r="D34" s="13"/>
      <c r="E34" s="14"/>
      <c r="F34" s="14"/>
      <c r="G34" s="14"/>
      <c r="H34" s="13"/>
      <c r="I34" s="14"/>
      <c r="J34" s="13"/>
      <c r="K34" s="14"/>
      <c r="L34" s="14"/>
      <c r="M34" s="14"/>
      <c r="N34" s="14"/>
    </row>
    <row r="35" spans="1:14" ht="12.75" customHeight="1" x14ac:dyDescent="0.25">
      <c r="A35" s="12" t="s">
        <v>45</v>
      </c>
      <c r="B35" s="13">
        <f t="shared" si="5"/>
        <v>0</v>
      </c>
      <c r="C35" s="14">
        <v>0</v>
      </c>
      <c r="D35" s="13"/>
      <c r="E35" s="14"/>
      <c r="F35" s="14"/>
      <c r="G35" s="14"/>
      <c r="H35" s="13"/>
      <c r="I35" s="14"/>
      <c r="J35" s="13"/>
      <c r="K35" s="14"/>
      <c r="L35" s="14"/>
      <c r="M35" s="14"/>
      <c r="N35" s="14"/>
    </row>
    <row r="36" spans="1:14" ht="12.75" customHeight="1" x14ac:dyDescent="0.25">
      <c r="A36" s="12" t="s">
        <v>46</v>
      </c>
      <c r="B36" s="13">
        <f t="shared" si="5"/>
        <v>661174</v>
      </c>
      <c r="C36" s="14">
        <v>661174</v>
      </c>
      <c r="D36" s="13"/>
      <c r="E36" s="14"/>
      <c r="F36" s="14"/>
      <c r="G36" s="14"/>
      <c r="H36" s="13"/>
      <c r="I36" s="14"/>
      <c r="J36" s="13"/>
      <c r="K36" s="14"/>
      <c r="L36" s="14"/>
      <c r="M36" s="14"/>
      <c r="N36" s="14"/>
    </row>
    <row r="37" spans="1:14" ht="12" customHeight="1" x14ac:dyDescent="0.25">
      <c r="A37" s="12"/>
      <c r="B37" s="13"/>
      <c r="C37" s="14"/>
      <c r="D37" s="13"/>
      <c r="E37" s="14"/>
      <c r="F37" s="14"/>
      <c r="G37" s="14"/>
      <c r="H37" s="13"/>
      <c r="I37" s="14"/>
      <c r="J37" s="13"/>
      <c r="K37" s="14"/>
      <c r="L37" s="14"/>
      <c r="M37" s="14"/>
      <c r="N37" s="14"/>
    </row>
    <row r="38" spans="1:14" ht="12.75" customHeight="1" x14ac:dyDescent="0.25">
      <c r="A38" s="9" t="s">
        <v>47</v>
      </c>
      <c r="B38" s="10">
        <f>SUM(C38:N38)</f>
        <v>0</v>
      </c>
      <c r="C38" s="11">
        <f t="shared" ref="C38:N38" si="6">SUM(C39:C45)</f>
        <v>0</v>
      </c>
      <c r="D38" s="10">
        <f t="shared" si="6"/>
        <v>0</v>
      </c>
      <c r="E38" s="11">
        <f t="shared" si="6"/>
        <v>0</v>
      </c>
      <c r="F38" s="11">
        <f t="shared" si="6"/>
        <v>0</v>
      </c>
      <c r="G38" s="11">
        <f t="shared" si="6"/>
        <v>0</v>
      </c>
      <c r="H38" s="10">
        <f t="shared" si="6"/>
        <v>0</v>
      </c>
      <c r="I38" s="11">
        <f t="shared" si="6"/>
        <v>0</v>
      </c>
      <c r="J38" s="10">
        <f t="shared" si="6"/>
        <v>0</v>
      </c>
      <c r="K38" s="11">
        <f t="shared" si="6"/>
        <v>0</v>
      </c>
      <c r="L38" s="11">
        <f t="shared" si="6"/>
        <v>0</v>
      </c>
      <c r="M38" s="11">
        <f t="shared" si="6"/>
        <v>0</v>
      </c>
      <c r="N38" s="11">
        <f t="shared" si="6"/>
        <v>0</v>
      </c>
    </row>
    <row r="39" spans="1:14" ht="12.75" customHeight="1" x14ac:dyDescent="0.25">
      <c r="A39" s="12" t="s">
        <v>48</v>
      </c>
      <c r="B39" s="13">
        <f>SUM(C39:N39)</f>
        <v>0</v>
      </c>
      <c r="C39" s="14">
        <v>0</v>
      </c>
      <c r="D39" s="13">
        <v>0</v>
      </c>
      <c r="E39" s="14">
        <v>0</v>
      </c>
      <c r="F39" s="14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4">
        <v>0</v>
      </c>
      <c r="M39" s="14">
        <v>0</v>
      </c>
      <c r="N39" s="14">
        <v>0</v>
      </c>
    </row>
    <row r="40" spans="1:14" ht="12.75" customHeight="1" x14ac:dyDescent="0.25">
      <c r="A40" s="12" t="s">
        <v>49</v>
      </c>
      <c r="B40" s="13">
        <f t="shared" ref="B40:B45" si="7">SUM(C40:N40)</f>
        <v>0</v>
      </c>
      <c r="C40" s="14">
        <v>0</v>
      </c>
      <c r="D40" s="13">
        <v>0</v>
      </c>
      <c r="E40" s="14">
        <v>0</v>
      </c>
      <c r="F40" s="14">
        <v>0</v>
      </c>
      <c r="G40" s="14">
        <v>0</v>
      </c>
      <c r="H40" s="13">
        <v>0</v>
      </c>
      <c r="I40" s="14">
        <v>0</v>
      </c>
      <c r="J40" s="13">
        <v>0</v>
      </c>
      <c r="K40" s="14">
        <v>0</v>
      </c>
      <c r="L40" s="14">
        <v>0</v>
      </c>
      <c r="M40" s="14">
        <v>0</v>
      </c>
      <c r="N40" s="14">
        <v>0</v>
      </c>
    </row>
    <row r="41" spans="1:14" ht="12.75" customHeight="1" x14ac:dyDescent="0.25">
      <c r="A41" s="12" t="s">
        <v>50</v>
      </c>
      <c r="B41" s="13">
        <f t="shared" si="7"/>
        <v>0</v>
      </c>
      <c r="C41" s="14">
        <v>0</v>
      </c>
      <c r="D41" s="13">
        <v>0</v>
      </c>
      <c r="E41" s="14">
        <v>0</v>
      </c>
      <c r="F41" s="14">
        <v>0</v>
      </c>
      <c r="G41" s="14">
        <v>0</v>
      </c>
      <c r="H41" s="13">
        <v>0</v>
      </c>
      <c r="I41" s="14">
        <v>0</v>
      </c>
      <c r="J41" s="13">
        <v>0</v>
      </c>
      <c r="K41" s="14">
        <v>0</v>
      </c>
      <c r="L41" s="14">
        <v>0</v>
      </c>
      <c r="M41" s="14">
        <v>0</v>
      </c>
      <c r="N41" s="14">
        <v>0</v>
      </c>
    </row>
    <row r="42" spans="1:14" ht="12.75" customHeight="1" x14ac:dyDescent="0.25">
      <c r="A42" s="12" t="s">
        <v>51</v>
      </c>
      <c r="B42" s="13">
        <f t="shared" si="7"/>
        <v>0</v>
      </c>
      <c r="C42" s="14">
        <v>0</v>
      </c>
      <c r="D42" s="13">
        <v>0</v>
      </c>
      <c r="E42" s="14">
        <v>0</v>
      </c>
      <c r="F42" s="14">
        <v>0</v>
      </c>
      <c r="G42" s="14">
        <v>0</v>
      </c>
      <c r="H42" s="13">
        <v>0</v>
      </c>
      <c r="I42" s="14">
        <v>0</v>
      </c>
      <c r="J42" s="13">
        <v>0</v>
      </c>
      <c r="K42" s="14">
        <v>0</v>
      </c>
      <c r="L42" s="14">
        <v>0</v>
      </c>
      <c r="M42" s="14">
        <v>0</v>
      </c>
      <c r="N42" s="14">
        <v>0</v>
      </c>
    </row>
    <row r="43" spans="1:14" ht="12.75" customHeight="1" x14ac:dyDescent="0.25">
      <c r="A43" s="12" t="s">
        <v>52</v>
      </c>
      <c r="B43" s="13">
        <f t="shared" si="7"/>
        <v>0</v>
      </c>
      <c r="C43" s="14">
        <v>0</v>
      </c>
      <c r="D43" s="13">
        <v>0</v>
      </c>
      <c r="E43" s="14">
        <v>0</v>
      </c>
      <c r="F43" s="14">
        <v>0</v>
      </c>
      <c r="G43" s="14">
        <v>0</v>
      </c>
      <c r="H43" s="13">
        <v>0</v>
      </c>
      <c r="I43" s="14">
        <v>0</v>
      </c>
      <c r="J43" s="13">
        <v>0</v>
      </c>
      <c r="K43" s="14">
        <v>0</v>
      </c>
      <c r="L43" s="14">
        <v>0</v>
      </c>
      <c r="M43" s="14">
        <v>0</v>
      </c>
      <c r="N43" s="14">
        <v>0</v>
      </c>
    </row>
    <row r="44" spans="1:14" ht="12.75" customHeight="1" x14ac:dyDescent="0.25">
      <c r="A44" s="12" t="s">
        <v>53</v>
      </c>
      <c r="B44" s="13">
        <f t="shared" si="7"/>
        <v>0</v>
      </c>
      <c r="C44" s="14">
        <v>0</v>
      </c>
      <c r="D44" s="13">
        <v>0</v>
      </c>
      <c r="E44" s="14">
        <v>0</v>
      </c>
      <c r="F44" s="14">
        <v>0</v>
      </c>
      <c r="G44" s="14">
        <v>0</v>
      </c>
      <c r="H44" s="13">
        <v>0</v>
      </c>
      <c r="I44" s="14">
        <v>0</v>
      </c>
      <c r="J44" s="13">
        <v>0</v>
      </c>
      <c r="K44" s="14">
        <v>0</v>
      </c>
      <c r="L44" s="14">
        <v>0</v>
      </c>
      <c r="M44" s="14">
        <v>0</v>
      </c>
      <c r="N44" s="14">
        <v>0</v>
      </c>
    </row>
    <row r="45" spans="1:14" ht="12.75" customHeight="1" x14ac:dyDescent="0.25">
      <c r="A45" s="12" t="s">
        <v>54</v>
      </c>
      <c r="B45" s="13">
        <f t="shared" si="7"/>
        <v>0</v>
      </c>
      <c r="C45" s="14">
        <v>0</v>
      </c>
      <c r="D45" s="13"/>
      <c r="E45" s="14"/>
      <c r="F45" s="14"/>
      <c r="G45" s="14"/>
      <c r="H45" s="13"/>
      <c r="I45" s="14"/>
      <c r="J45" s="13"/>
      <c r="K45" s="14"/>
      <c r="L45" s="14"/>
      <c r="M45" s="14"/>
      <c r="N45" s="14"/>
    </row>
    <row r="46" spans="1:14" ht="12" customHeight="1" x14ac:dyDescent="0.25">
      <c r="A46" s="12"/>
      <c r="B46" s="13"/>
      <c r="C46" s="14"/>
      <c r="D46" s="13"/>
      <c r="E46" s="14"/>
      <c r="F46" s="14"/>
      <c r="G46" s="14"/>
      <c r="H46" s="13"/>
      <c r="I46" s="14"/>
      <c r="J46" s="13"/>
      <c r="K46" s="14"/>
      <c r="L46" s="14"/>
      <c r="M46" s="14"/>
      <c r="N46" s="14"/>
    </row>
    <row r="47" spans="1:14" ht="12.75" customHeight="1" x14ac:dyDescent="0.25">
      <c r="A47" s="9" t="s">
        <v>55</v>
      </c>
      <c r="B47" s="13">
        <f>SUM(C47:N47)</f>
        <v>0</v>
      </c>
      <c r="C47" s="11">
        <f t="shared" ref="C47:N47" si="8">SUM(C48:C54)</f>
        <v>0</v>
      </c>
      <c r="D47" s="10">
        <f t="shared" si="8"/>
        <v>0</v>
      </c>
      <c r="E47" s="11">
        <f t="shared" si="8"/>
        <v>0</v>
      </c>
      <c r="F47" s="11">
        <f t="shared" si="8"/>
        <v>0</v>
      </c>
      <c r="G47" s="11">
        <f t="shared" si="8"/>
        <v>0</v>
      </c>
      <c r="H47" s="10">
        <f t="shared" si="8"/>
        <v>0</v>
      </c>
      <c r="I47" s="11">
        <f t="shared" si="8"/>
        <v>0</v>
      </c>
      <c r="J47" s="10">
        <f t="shared" si="8"/>
        <v>0</v>
      </c>
      <c r="K47" s="11">
        <f t="shared" si="8"/>
        <v>0</v>
      </c>
      <c r="L47" s="11">
        <f t="shared" si="8"/>
        <v>0</v>
      </c>
      <c r="M47" s="11">
        <f t="shared" si="8"/>
        <v>0</v>
      </c>
      <c r="N47" s="11">
        <f t="shared" si="8"/>
        <v>0</v>
      </c>
    </row>
    <row r="48" spans="1:14" ht="12.75" customHeight="1" x14ac:dyDescent="0.25">
      <c r="A48" s="12" t="s">
        <v>56</v>
      </c>
      <c r="B48" s="13">
        <f>SUM(C48:N48)</f>
        <v>0</v>
      </c>
      <c r="C48" s="14">
        <v>0</v>
      </c>
      <c r="D48" s="13">
        <v>0</v>
      </c>
      <c r="E48" s="14">
        <v>0</v>
      </c>
      <c r="F48" s="14">
        <v>0</v>
      </c>
      <c r="G48" s="14">
        <v>0</v>
      </c>
      <c r="H48" s="13">
        <v>0</v>
      </c>
      <c r="I48" s="14">
        <v>0</v>
      </c>
      <c r="J48" s="13">
        <v>0</v>
      </c>
      <c r="K48" s="14">
        <v>0</v>
      </c>
      <c r="L48" s="14">
        <v>0</v>
      </c>
      <c r="M48" s="14">
        <v>0</v>
      </c>
      <c r="N48" s="14">
        <v>0</v>
      </c>
    </row>
    <row r="49" spans="1:14" ht="12.75" customHeight="1" x14ac:dyDescent="0.25">
      <c r="A49" s="12" t="s">
        <v>57</v>
      </c>
      <c r="B49" s="13">
        <f t="shared" ref="B49:B54" si="9">SUM(C49:N49)</f>
        <v>0</v>
      </c>
      <c r="C49" s="14">
        <v>0</v>
      </c>
      <c r="D49" s="13">
        <v>0</v>
      </c>
      <c r="E49" s="14">
        <v>0</v>
      </c>
      <c r="F49" s="14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4">
        <v>0</v>
      </c>
      <c r="M49" s="14">
        <v>0</v>
      </c>
      <c r="N49" s="14">
        <v>0</v>
      </c>
    </row>
    <row r="50" spans="1:14" ht="12.75" customHeight="1" x14ac:dyDescent="0.25">
      <c r="A50" s="12" t="s">
        <v>58</v>
      </c>
      <c r="B50" s="13">
        <f t="shared" si="9"/>
        <v>0</v>
      </c>
      <c r="C50" s="14">
        <v>0</v>
      </c>
      <c r="D50" s="13">
        <v>0</v>
      </c>
      <c r="E50" s="14">
        <v>0</v>
      </c>
      <c r="F50" s="14">
        <v>0</v>
      </c>
      <c r="G50" s="14">
        <v>0</v>
      </c>
      <c r="H50" s="13">
        <v>0</v>
      </c>
      <c r="I50" s="14">
        <v>0</v>
      </c>
      <c r="J50" s="13">
        <v>0</v>
      </c>
      <c r="K50" s="14">
        <v>0</v>
      </c>
      <c r="L50" s="14">
        <v>0</v>
      </c>
      <c r="M50" s="14">
        <v>0</v>
      </c>
      <c r="N50" s="14">
        <v>0</v>
      </c>
    </row>
    <row r="51" spans="1:14" ht="12.75" customHeight="1" x14ac:dyDescent="0.25">
      <c r="A51" s="12" t="s">
        <v>59</v>
      </c>
      <c r="B51" s="13">
        <f t="shared" si="9"/>
        <v>0</v>
      </c>
      <c r="C51" s="14">
        <v>0</v>
      </c>
      <c r="D51" s="13">
        <v>0</v>
      </c>
      <c r="E51" s="14">
        <v>0</v>
      </c>
      <c r="F51" s="14">
        <v>0</v>
      </c>
      <c r="G51" s="14">
        <v>0</v>
      </c>
      <c r="H51" s="13">
        <v>0</v>
      </c>
      <c r="I51" s="14">
        <v>0</v>
      </c>
      <c r="J51" s="13">
        <v>0</v>
      </c>
      <c r="K51" s="14">
        <v>0</v>
      </c>
      <c r="L51" s="14">
        <v>0</v>
      </c>
      <c r="M51" s="14">
        <v>0</v>
      </c>
      <c r="N51" s="14">
        <v>0</v>
      </c>
    </row>
    <row r="52" spans="1:14" s="15" customFormat="1" ht="12.75" customHeight="1" x14ac:dyDescent="0.25">
      <c r="A52" s="12" t="s">
        <v>60</v>
      </c>
      <c r="B52" s="13">
        <f t="shared" si="9"/>
        <v>0</v>
      </c>
      <c r="C52" s="14">
        <v>0</v>
      </c>
      <c r="D52" s="13">
        <v>0</v>
      </c>
      <c r="E52" s="14">
        <v>0</v>
      </c>
      <c r="F52" s="14">
        <v>0</v>
      </c>
      <c r="G52" s="14">
        <v>0</v>
      </c>
      <c r="H52" s="13">
        <v>0</v>
      </c>
      <c r="I52" s="14">
        <v>0</v>
      </c>
      <c r="J52" s="13">
        <v>0</v>
      </c>
      <c r="K52" s="14">
        <v>0</v>
      </c>
      <c r="L52" s="14">
        <v>0</v>
      </c>
      <c r="M52" s="14">
        <v>0</v>
      </c>
      <c r="N52" s="14">
        <v>0</v>
      </c>
    </row>
    <row r="53" spans="1:14" ht="12.75" customHeight="1" x14ac:dyDescent="0.25">
      <c r="A53" s="12" t="s">
        <v>61</v>
      </c>
      <c r="B53" s="13">
        <f t="shared" si="9"/>
        <v>0</v>
      </c>
      <c r="C53" s="14">
        <v>0</v>
      </c>
      <c r="D53" s="13">
        <v>0</v>
      </c>
      <c r="E53" s="14">
        <v>0</v>
      </c>
      <c r="F53" s="14">
        <v>0</v>
      </c>
      <c r="G53" s="14">
        <v>0</v>
      </c>
      <c r="H53" s="13">
        <v>0</v>
      </c>
      <c r="I53" s="14">
        <v>0</v>
      </c>
      <c r="J53" s="13">
        <v>0</v>
      </c>
      <c r="K53" s="14">
        <v>0</v>
      </c>
      <c r="L53" s="14">
        <v>0</v>
      </c>
      <c r="M53" s="14">
        <v>0</v>
      </c>
      <c r="N53" s="14">
        <v>0</v>
      </c>
    </row>
    <row r="54" spans="1:14" s="15" customFormat="1" ht="12.75" customHeight="1" x14ac:dyDescent="0.25">
      <c r="A54" s="12" t="s">
        <v>62</v>
      </c>
      <c r="B54" s="13">
        <f t="shared" si="9"/>
        <v>0</v>
      </c>
      <c r="C54" s="14">
        <v>0</v>
      </c>
      <c r="D54" s="13">
        <v>0</v>
      </c>
      <c r="E54" s="14">
        <v>0</v>
      </c>
      <c r="F54" s="14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4">
        <v>0</v>
      </c>
      <c r="M54" s="14">
        <v>0</v>
      </c>
      <c r="N54" s="14">
        <v>0</v>
      </c>
    </row>
    <row r="55" spans="1:14" s="15" customFormat="1" ht="12" customHeight="1" x14ac:dyDescent="0.25">
      <c r="A55" s="12"/>
      <c r="B55" s="13"/>
      <c r="C55" s="14"/>
      <c r="D55" s="13"/>
      <c r="E55" s="14"/>
      <c r="F55" s="14"/>
      <c r="G55" s="14"/>
      <c r="H55" s="13"/>
      <c r="I55" s="14"/>
      <c r="J55" s="13"/>
      <c r="K55" s="14"/>
      <c r="L55" s="14"/>
      <c r="M55" s="14"/>
      <c r="N55" s="14"/>
    </row>
    <row r="56" spans="1:14" ht="12.75" customHeight="1" x14ac:dyDescent="0.25">
      <c r="A56" s="9" t="s">
        <v>63</v>
      </c>
      <c r="B56" s="10">
        <f>SUM(C56:N56)</f>
        <v>0</v>
      </c>
      <c r="C56" s="11">
        <f t="shared" ref="C56:N56" si="10">SUM(C57:C65)</f>
        <v>0</v>
      </c>
      <c r="D56" s="10">
        <f t="shared" si="10"/>
        <v>0</v>
      </c>
      <c r="E56" s="11">
        <f t="shared" si="10"/>
        <v>0</v>
      </c>
      <c r="F56" s="11">
        <f t="shared" si="10"/>
        <v>0</v>
      </c>
      <c r="G56" s="11">
        <f t="shared" si="10"/>
        <v>0</v>
      </c>
      <c r="H56" s="10">
        <f t="shared" si="10"/>
        <v>0</v>
      </c>
      <c r="I56" s="11">
        <f t="shared" si="10"/>
        <v>0</v>
      </c>
      <c r="J56" s="10">
        <f t="shared" si="10"/>
        <v>0</v>
      </c>
      <c r="K56" s="11">
        <f t="shared" si="10"/>
        <v>0</v>
      </c>
      <c r="L56" s="11">
        <f t="shared" si="10"/>
        <v>0</v>
      </c>
      <c r="M56" s="11">
        <f t="shared" si="10"/>
        <v>0</v>
      </c>
      <c r="N56" s="11">
        <f t="shared" si="10"/>
        <v>0</v>
      </c>
    </row>
    <row r="57" spans="1:14" ht="12.75" customHeight="1" x14ac:dyDescent="0.25">
      <c r="A57" s="12" t="s">
        <v>64</v>
      </c>
      <c r="B57" s="13">
        <f>SUM(C57:N57)</f>
        <v>0</v>
      </c>
      <c r="C57" s="14">
        <v>0</v>
      </c>
      <c r="D57" s="13"/>
      <c r="E57" s="14"/>
      <c r="F57" s="14"/>
      <c r="G57" s="14"/>
      <c r="H57" s="13"/>
      <c r="I57" s="14"/>
      <c r="J57" s="13"/>
      <c r="K57" s="14"/>
      <c r="L57" s="14"/>
      <c r="M57" s="14"/>
      <c r="N57" s="14"/>
    </row>
    <row r="58" spans="1:14" ht="12.75" customHeight="1" x14ac:dyDescent="0.25">
      <c r="A58" s="12" t="s">
        <v>65</v>
      </c>
      <c r="B58" s="13">
        <f t="shared" ref="B58:B65" si="11">SUM(C58:N58)</f>
        <v>0</v>
      </c>
      <c r="C58" s="14">
        <v>0</v>
      </c>
      <c r="D58" s="13">
        <v>0</v>
      </c>
      <c r="E58" s="14">
        <v>0</v>
      </c>
      <c r="F58" s="14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4">
        <v>0</v>
      </c>
      <c r="M58" s="14">
        <v>0</v>
      </c>
      <c r="N58" s="14">
        <v>0</v>
      </c>
    </row>
    <row r="59" spans="1:14" ht="12.75" customHeight="1" x14ac:dyDescent="0.25">
      <c r="A59" s="12" t="s">
        <v>66</v>
      </c>
      <c r="B59" s="13">
        <f t="shared" si="11"/>
        <v>0</v>
      </c>
      <c r="C59" s="14">
        <v>0</v>
      </c>
      <c r="D59" s="13">
        <v>0</v>
      </c>
      <c r="E59" s="14">
        <v>0</v>
      </c>
      <c r="F59" s="14">
        <v>0</v>
      </c>
      <c r="G59" s="14">
        <v>0</v>
      </c>
      <c r="H59" s="13">
        <v>0</v>
      </c>
      <c r="I59" s="14">
        <v>0</v>
      </c>
      <c r="J59" s="13">
        <v>0</v>
      </c>
      <c r="K59" s="14">
        <v>0</v>
      </c>
      <c r="L59" s="14">
        <v>0</v>
      </c>
      <c r="M59" s="14">
        <v>0</v>
      </c>
      <c r="N59" s="14">
        <v>0</v>
      </c>
    </row>
    <row r="60" spans="1:14" s="15" customFormat="1" ht="12.75" customHeight="1" x14ac:dyDescent="0.25">
      <c r="A60" s="12" t="s">
        <v>67</v>
      </c>
      <c r="B60" s="13">
        <f t="shared" si="11"/>
        <v>0</v>
      </c>
      <c r="C60" s="14">
        <v>0</v>
      </c>
      <c r="D60" s="13">
        <v>0</v>
      </c>
      <c r="E60" s="14">
        <v>0</v>
      </c>
      <c r="F60" s="14">
        <v>0</v>
      </c>
      <c r="G60" s="14">
        <v>0</v>
      </c>
      <c r="H60" s="13">
        <v>0</v>
      </c>
      <c r="I60" s="14">
        <v>0</v>
      </c>
      <c r="J60" s="13">
        <v>0</v>
      </c>
      <c r="K60" s="14">
        <v>0</v>
      </c>
      <c r="L60" s="14">
        <v>0</v>
      </c>
      <c r="M60" s="14">
        <v>0</v>
      </c>
      <c r="N60" s="14">
        <v>0</v>
      </c>
    </row>
    <row r="61" spans="1:14" s="15" customFormat="1" ht="12.75" customHeight="1" x14ac:dyDescent="0.25">
      <c r="A61" s="12" t="s">
        <v>68</v>
      </c>
      <c r="B61" s="13">
        <f t="shared" si="11"/>
        <v>0</v>
      </c>
      <c r="C61" s="14">
        <v>0</v>
      </c>
      <c r="D61" s="13">
        <v>0</v>
      </c>
      <c r="E61" s="14">
        <v>0</v>
      </c>
      <c r="F61" s="14">
        <v>0</v>
      </c>
      <c r="G61" s="14">
        <v>0</v>
      </c>
      <c r="H61" s="13">
        <v>0</v>
      </c>
      <c r="I61" s="14">
        <v>0</v>
      </c>
      <c r="J61" s="13">
        <v>0</v>
      </c>
      <c r="K61" s="14">
        <v>0</v>
      </c>
      <c r="L61" s="14">
        <v>0</v>
      </c>
      <c r="M61" s="14">
        <v>0</v>
      </c>
      <c r="N61" s="14">
        <v>0</v>
      </c>
    </row>
    <row r="62" spans="1:14" s="15" customFormat="1" ht="12.75" customHeight="1" x14ac:dyDescent="0.25">
      <c r="A62" s="12" t="s">
        <v>69</v>
      </c>
      <c r="B62" s="13">
        <f t="shared" si="11"/>
        <v>0</v>
      </c>
      <c r="C62" s="14">
        <v>0</v>
      </c>
      <c r="D62" s="13">
        <v>0</v>
      </c>
      <c r="E62" s="14">
        <v>0</v>
      </c>
      <c r="F62" s="14">
        <v>0</v>
      </c>
      <c r="G62" s="14">
        <v>0</v>
      </c>
      <c r="H62" s="13">
        <v>0</v>
      </c>
      <c r="I62" s="14">
        <v>0</v>
      </c>
      <c r="J62" s="13">
        <v>0</v>
      </c>
      <c r="K62" s="14">
        <v>0</v>
      </c>
      <c r="L62" s="14">
        <v>0</v>
      </c>
      <c r="M62" s="14">
        <v>0</v>
      </c>
      <c r="N62" s="14">
        <v>0</v>
      </c>
    </row>
    <row r="63" spans="1:14" s="15" customFormat="1" ht="12.75" customHeight="1" x14ac:dyDescent="0.25">
      <c r="A63" s="12" t="s">
        <v>70</v>
      </c>
      <c r="B63" s="13">
        <f t="shared" si="11"/>
        <v>0</v>
      </c>
      <c r="C63" s="14">
        <v>0</v>
      </c>
      <c r="D63" s="13">
        <v>0</v>
      </c>
      <c r="E63" s="14">
        <v>0</v>
      </c>
      <c r="F63" s="14">
        <v>0</v>
      </c>
      <c r="G63" s="14">
        <v>0</v>
      </c>
      <c r="H63" s="13">
        <v>0</v>
      </c>
      <c r="I63" s="14">
        <v>0</v>
      </c>
      <c r="J63" s="13">
        <v>0</v>
      </c>
      <c r="K63" s="14">
        <v>0</v>
      </c>
      <c r="L63" s="14">
        <v>0</v>
      </c>
      <c r="M63" s="14">
        <v>0</v>
      </c>
      <c r="N63" s="14">
        <v>0</v>
      </c>
    </row>
    <row r="64" spans="1:14" s="15" customFormat="1" ht="12.75" customHeight="1" x14ac:dyDescent="0.25">
      <c r="A64" s="12" t="s">
        <v>71</v>
      </c>
      <c r="B64" s="13">
        <f t="shared" si="11"/>
        <v>0</v>
      </c>
      <c r="C64" s="14">
        <v>0</v>
      </c>
      <c r="D64" s="13">
        <v>0</v>
      </c>
      <c r="E64" s="14">
        <v>0</v>
      </c>
      <c r="F64" s="14">
        <v>0</v>
      </c>
      <c r="G64" s="14">
        <v>0</v>
      </c>
      <c r="H64" s="13">
        <v>0</v>
      </c>
      <c r="I64" s="14">
        <v>0</v>
      </c>
      <c r="J64" s="13">
        <v>0</v>
      </c>
      <c r="K64" s="14">
        <v>0</v>
      </c>
      <c r="L64" s="14">
        <v>0</v>
      </c>
      <c r="M64" s="14">
        <v>0</v>
      </c>
      <c r="N64" s="14">
        <v>0</v>
      </c>
    </row>
    <row r="65" spans="1:14" ht="12.75" customHeight="1" x14ac:dyDescent="0.25">
      <c r="A65" s="12" t="s">
        <v>72</v>
      </c>
      <c r="B65" s="13">
        <f t="shared" si="11"/>
        <v>0</v>
      </c>
      <c r="C65" s="14">
        <v>0</v>
      </c>
      <c r="D65" s="13">
        <v>0</v>
      </c>
      <c r="E65" s="14">
        <v>0</v>
      </c>
      <c r="F65" s="14">
        <v>0</v>
      </c>
      <c r="G65" s="14">
        <v>0</v>
      </c>
      <c r="H65" s="13">
        <v>0</v>
      </c>
      <c r="I65" s="14">
        <v>0</v>
      </c>
      <c r="J65" s="13">
        <v>0</v>
      </c>
      <c r="K65" s="14">
        <v>0</v>
      </c>
      <c r="L65" s="14">
        <v>0</v>
      </c>
      <c r="M65" s="14">
        <v>0</v>
      </c>
      <c r="N65" s="14">
        <v>0</v>
      </c>
    </row>
    <row r="66" spans="1:14" ht="12.75" customHeight="1" x14ac:dyDescent="0.25">
      <c r="A66" s="12"/>
      <c r="B66" s="13"/>
      <c r="C66" s="14"/>
      <c r="D66" s="13"/>
      <c r="E66" s="14"/>
      <c r="F66" s="14"/>
      <c r="G66" s="14"/>
      <c r="H66" s="13"/>
      <c r="I66" s="14"/>
      <c r="J66" s="13"/>
      <c r="K66" s="14"/>
      <c r="L66" s="14"/>
      <c r="M66" s="14"/>
      <c r="N66" s="14"/>
    </row>
    <row r="67" spans="1:14" ht="12.75" customHeight="1" x14ac:dyDescent="0.25">
      <c r="A67" s="9" t="s">
        <v>73</v>
      </c>
      <c r="B67" s="10">
        <f>SUM(C67:N67)</f>
        <v>0</v>
      </c>
      <c r="C67" s="11">
        <f t="shared" ref="C67:N67" si="12">SUM(C68:C71)</f>
        <v>0</v>
      </c>
      <c r="D67" s="10">
        <f t="shared" si="12"/>
        <v>0</v>
      </c>
      <c r="E67" s="11">
        <f t="shared" si="12"/>
        <v>0</v>
      </c>
      <c r="F67" s="11">
        <f t="shared" si="12"/>
        <v>0</v>
      </c>
      <c r="G67" s="11">
        <f t="shared" si="12"/>
        <v>0</v>
      </c>
      <c r="H67" s="10">
        <f t="shared" si="12"/>
        <v>0</v>
      </c>
      <c r="I67" s="11">
        <f t="shared" si="12"/>
        <v>0</v>
      </c>
      <c r="J67" s="10">
        <f t="shared" si="12"/>
        <v>0</v>
      </c>
      <c r="K67" s="11">
        <f t="shared" si="12"/>
        <v>0</v>
      </c>
      <c r="L67" s="11">
        <f t="shared" si="12"/>
        <v>0</v>
      </c>
      <c r="M67" s="11">
        <f t="shared" si="12"/>
        <v>0</v>
      </c>
      <c r="N67" s="11">
        <f t="shared" si="12"/>
        <v>0</v>
      </c>
    </row>
    <row r="68" spans="1:14" ht="12.75" customHeight="1" x14ac:dyDescent="0.25">
      <c r="A68" s="12" t="s">
        <v>74</v>
      </c>
      <c r="B68" s="13">
        <f>SUM(C68:N68)</f>
        <v>0</v>
      </c>
      <c r="C68" s="14">
        <v>0</v>
      </c>
      <c r="D68" s="13"/>
      <c r="E68" s="14"/>
      <c r="F68" s="14"/>
      <c r="G68" s="14"/>
      <c r="H68" s="13"/>
      <c r="I68" s="14"/>
      <c r="J68" s="13"/>
      <c r="K68" s="14"/>
      <c r="L68" s="14"/>
      <c r="M68" s="14"/>
      <c r="N68" s="14">
        <v>0</v>
      </c>
    </row>
    <row r="69" spans="1:14" s="15" customFormat="1" ht="12.75" customHeight="1" x14ac:dyDescent="0.25">
      <c r="A69" s="12" t="s">
        <v>75</v>
      </c>
      <c r="B69" s="13">
        <f t="shared" ref="B69:B71" si="13">SUM(C69:N69)</f>
        <v>0</v>
      </c>
      <c r="C69" s="14">
        <v>0</v>
      </c>
      <c r="D69" s="13"/>
      <c r="E69" s="14"/>
      <c r="F69" s="14"/>
      <c r="G69" s="14"/>
      <c r="H69" s="13"/>
      <c r="I69" s="14"/>
      <c r="J69" s="13"/>
      <c r="K69" s="14"/>
      <c r="L69" s="14"/>
      <c r="M69" s="14"/>
      <c r="N69" s="14">
        <v>0</v>
      </c>
    </row>
    <row r="70" spans="1:14" s="15" customFormat="1" ht="12.75" customHeight="1" x14ac:dyDescent="0.25">
      <c r="A70" s="12" t="s">
        <v>76</v>
      </c>
      <c r="B70" s="13">
        <f t="shared" si="13"/>
        <v>0</v>
      </c>
      <c r="C70" s="14">
        <v>0</v>
      </c>
      <c r="D70" s="13">
        <v>0</v>
      </c>
      <c r="E70" s="14">
        <v>0</v>
      </c>
      <c r="F70" s="14">
        <v>0</v>
      </c>
      <c r="G70" s="14">
        <v>0</v>
      </c>
      <c r="H70" s="13">
        <v>0</v>
      </c>
      <c r="I70" s="14">
        <v>0</v>
      </c>
      <c r="J70" s="13">
        <v>0</v>
      </c>
      <c r="K70" s="14">
        <v>0</v>
      </c>
      <c r="L70" s="14">
        <v>0</v>
      </c>
      <c r="M70" s="14">
        <v>0</v>
      </c>
      <c r="N70" s="14">
        <v>0</v>
      </c>
    </row>
    <row r="71" spans="1:14" ht="12.75" customHeight="1" x14ac:dyDescent="0.25">
      <c r="A71" s="12" t="s">
        <v>77</v>
      </c>
      <c r="B71" s="13">
        <f t="shared" si="13"/>
        <v>0</v>
      </c>
      <c r="C71" s="14">
        <v>0</v>
      </c>
      <c r="D71" s="13">
        <v>0</v>
      </c>
      <c r="E71" s="14">
        <v>0</v>
      </c>
      <c r="F71" s="14">
        <v>0</v>
      </c>
      <c r="G71" s="14">
        <v>0</v>
      </c>
      <c r="H71" s="13">
        <v>0</v>
      </c>
      <c r="I71" s="14">
        <v>0</v>
      </c>
      <c r="J71" s="13">
        <v>0</v>
      </c>
      <c r="K71" s="14">
        <v>0</v>
      </c>
      <c r="L71" s="14">
        <v>0</v>
      </c>
      <c r="M71" s="14">
        <v>0</v>
      </c>
      <c r="N71" s="14">
        <v>0</v>
      </c>
    </row>
    <row r="72" spans="1:14" ht="12.75" customHeight="1" x14ac:dyDescent="0.25">
      <c r="A72" s="12"/>
      <c r="B72" s="13"/>
      <c r="C72" s="14"/>
      <c r="D72" s="13"/>
      <c r="E72" s="14"/>
      <c r="F72" s="14"/>
      <c r="G72" s="14"/>
      <c r="H72" s="13"/>
      <c r="I72" s="14"/>
      <c r="J72" s="13"/>
      <c r="K72" s="14"/>
      <c r="L72" s="14"/>
      <c r="M72" s="14"/>
      <c r="N72" s="14"/>
    </row>
    <row r="73" spans="1:14" ht="12.75" customHeight="1" x14ac:dyDescent="0.25">
      <c r="A73" s="9" t="s">
        <v>78</v>
      </c>
      <c r="B73" s="10">
        <f>SUM(C73:N73)</f>
        <v>31056083.170000002</v>
      </c>
      <c r="C73" s="11">
        <f t="shared" ref="C73:N73" si="14">SUM(C74:C75)</f>
        <v>31056083.170000002</v>
      </c>
      <c r="D73" s="10">
        <f t="shared" si="14"/>
        <v>0</v>
      </c>
      <c r="E73" s="11">
        <f t="shared" si="14"/>
        <v>0</v>
      </c>
      <c r="F73" s="11">
        <f t="shared" si="14"/>
        <v>0</v>
      </c>
      <c r="G73" s="11">
        <f t="shared" si="14"/>
        <v>0</v>
      </c>
      <c r="H73" s="10">
        <f t="shared" si="14"/>
        <v>0</v>
      </c>
      <c r="I73" s="11">
        <f t="shared" si="14"/>
        <v>0</v>
      </c>
      <c r="J73" s="10">
        <f t="shared" si="14"/>
        <v>0</v>
      </c>
      <c r="K73" s="11">
        <f t="shared" si="14"/>
        <v>0</v>
      </c>
      <c r="L73" s="11">
        <f t="shared" si="14"/>
        <v>0</v>
      </c>
      <c r="M73" s="11">
        <f t="shared" si="14"/>
        <v>0</v>
      </c>
      <c r="N73" s="11">
        <f t="shared" si="14"/>
        <v>0</v>
      </c>
    </row>
    <row r="74" spans="1:14" ht="12.75" customHeight="1" x14ac:dyDescent="0.25">
      <c r="A74" s="12" t="s">
        <v>79</v>
      </c>
      <c r="B74" s="13"/>
      <c r="C74" s="14"/>
      <c r="D74" s="13"/>
      <c r="E74" s="14"/>
      <c r="F74" s="14"/>
      <c r="G74" s="14"/>
      <c r="H74" s="13"/>
      <c r="I74" s="14"/>
      <c r="J74" s="13"/>
      <c r="K74" s="14"/>
      <c r="L74" s="14"/>
      <c r="M74" s="14"/>
      <c r="N74" s="14"/>
    </row>
    <row r="75" spans="1:14" ht="12.75" customHeight="1" x14ac:dyDescent="0.25">
      <c r="A75" s="12" t="s">
        <v>80</v>
      </c>
      <c r="B75" s="13"/>
      <c r="C75" s="14">
        <v>31056083.170000002</v>
      </c>
      <c r="D75" s="13"/>
      <c r="E75" s="14"/>
      <c r="F75" s="14"/>
      <c r="G75" s="14"/>
      <c r="H75" s="13"/>
      <c r="I75" s="14"/>
      <c r="J75" s="13"/>
      <c r="K75" s="14"/>
      <c r="L75" s="14"/>
      <c r="M75" s="14"/>
      <c r="N75" s="14"/>
    </row>
    <row r="76" spans="1:14" ht="12.75" customHeight="1" x14ac:dyDescent="0.25">
      <c r="A76" s="12"/>
      <c r="B76" s="13"/>
      <c r="C76" s="14"/>
      <c r="D76" s="13"/>
      <c r="E76" s="14"/>
      <c r="F76" s="13"/>
      <c r="G76" s="14"/>
      <c r="H76" s="13"/>
      <c r="I76" s="14"/>
      <c r="J76" s="13"/>
      <c r="K76" s="14"/>
      <c r="L76" s="14"/>
      <c r="M76" s="14"/>
      <c r="N76" s="14"/>
    </row>
    <row r="77" spans="1:14" ht="12.75" customHeight="1" thickBot="1" x14ac:dyDescent="0.3">
      <c r="A77" s="16"/>
      <c r="B77" s="17"/>
      <c r="C77" s="18"/>
      <c r="D77" s="17"/>
      <c r="E77" s="18"/>
      <c r="F77" s="17"/>
      <c r="G77" s="18"/>
      <c r="H77" s="17"/>
      <c r="I77" s="18"/>
      <c r="J77" s="17"/>
      <c r="K77" s="18"/>
      <c r="L77" s="18"/>
      <c r="M77" s="18"/>
      <c r="N77" s="18"/>
    </row>
    <row r="78" spans="1:14" s="15" customFormat="1" ht="12.75" customHeight="1" x14ac:dyDescent="0.25">
      <c r="A78" s="19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s="15" customFormat="1" ht="12.75" customHeight="1" x14ac:dyDescent="0.25">
      <c r="A79" s="19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s="15" customFormat="1" ht="12.75" customHeight="1" x14ac:dyDescent="0.25">
      <c r="A80" s="19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s="15" customFormat="1" ht="12.75" customHeight="1" x14ac:dyDescent="0.25">
      <c r="A81" s="19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s="15" customFormat="1" ht="12.75" customHeight="1" x14ac:dyDescent="0.25">
      <c r="A82" s="19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s="15" customFormat="1" ht="12.75" customHeight="1" x14ac:dyDescent="0.25">
      <c r="A83" s="19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s="15" customFormat="1" ht="12.75" customHeight="1" x14ac:dyDescent="0.25">
      <c r="A84" s="19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s="15" customFormat="1" ht="12.75" customHeight="1" x14ac:dyDescent="0.25">
      <c r="A85" s="19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s="15" customFormat="1" ht="12.75" customHeight="1" x14ac:dyDescent="0.25">
      <c r="A86" s="19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s="15" customFormat="1" ht="12.75" customHeight="1" x14ac:dyDescent="0.25">
      <c r="A87" s="19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 s="15" customFormat="1" ht="12.75" customHeight="1" x14ac:dyDescent="0.25">
      <c r="A88" s="19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s="15" customFormat="1" ht="12.75" customHeight="1" x14ac:dyDescent="0.25">
      <c r="A89" s="19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s="15" customFormat="1" ht="12.75" customHeight="1" x14ac:dyDescent="0.25">
      <c r="A90" s="19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s="15" customFormat="1" ht="12.75" customHeight="1" x14ac:dyDescent="0.25">
      <c r="A91" s="19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s="15" customFormat="1" ht="12.75" customHeight="1" thickBot="1" x14ac:dyDescent="0.3">
      <c r="A92" s="19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16.5" thickBot="1" x14ac:dyDescent="0.3">
      <c r="A93" s="2" t="s">
        <v>6</v>
      </c>
      <c r="B93" s="3" t="s">
        <v>7</v>
      </c>
      <c r="C93" s="3" t="s">
        <v>8</v>
      </c>
      <c r="D93" s="4" t="s">
        <v>9</v>
      </c>
      <c r="E93" s="3" t="s">
        <v>10</v>
      </c>
      <c r="F93" s="3" t="s">
        <v>11</v>
      </c>
      <c r="G93" s="3" t="s">
        <v>12</v>
      </c>
      <c r="H93" s="4" t="s">
        <v>13</v>
      </c>
      <c r="I93" s="3" t="s">
        <v>14</v>
      </c>
      <c r="J93" s="5" t="s">
        <v>15</v>
      </c>
      <c r="K93" s="3" t="s">
        <v>16</v>
      </c>
      <c r="L93" s="3" t="s">
        <v>17</v>
      </c>
      <c r="M93" s="3" t="s">
        <v>18</v>
      </c>
      <c r="N93" s="3" t="s">
        <v>19</v>
      </c>
    </row>
    <row r="94" spans="1:14" ht="12.75" customHeight="1" x14ac:dyDescent="0.25">
      <c r="A94" s="6" t="s">
        <v>81</v>
      </c>
      <c r="B94" s="20">
        <f>SUM(C94:N94)</f>
        <v>0</v>
      </c>
      <c r="C94" s="21">
        <f t="shared" ref="C94:N94" si="15">SUM(C95:C97)</f>
        <v>0</v>
      </c>
      <c r="D94" s="22">
        <f t="shared" si="15"/>
        <v>0</v>
      </c>
      <c r="E94" s="21">
        <f t="shared" si="15"/>
        <v>0</v>
      </c>
      <c r="F94" s="22">
        <f t="shared" si="15"/>
        <v>0</v>
      </c>
      <c r="G94" s="21">
        <f t="shared" si="15"/>
        <v>0</v>
      </c>
      <c r="H94" s="22">
        <f t="shared" si="15"/>
        <v>0</v>
      </c>
      <c r="I94" s="21">
        <f t="shared" si="15"/>
        <v>0</v>
      </c>
      <c r="J94" s="22">
        <f t="shared" si="15"/>
        <v>0</v>
      </c>
      <c r="K94" s="21">
        <f t="shared" si="15"/>
        <v>0</v>
      </c>
      <c r="L94" s="21">
        <f t="shared" si="15"/>
        <v>0</v>
      </c>
      <c r="M94" s="21">
        <f t="shared" si="15"/>
        <v>0</v>
      </c>
      <c r="N94" s="21">
        <f t="shared" si="15"/>
        <v>0</v>
      </c>
    </row>
    <row r="95" spans="1:14" ht="12.75" customHeight="1" x14ac:dyDescent="0.25">
      <c r="A95" s="12" t="s">
        <v>82</v>
      </c>
      <c r="B95" s="13">
        <f>SUM(C95:N95)</f>
        <v>0</v>
      </c>
      <c r="C95" s="14"/>
      <c r="D95" s="13"/>
      <c r="E95" s="14"/>
      <c r="F95" s="13"/>
      <c r="G95" s="14"/>
      <c r="H95" s="13"/>
      <c r="I95" s="14"/>
      <c r="J95" s="13"/>
      <c r="K95" s="14"/>
      <c r="L95" s="14"/>
      <c r="M95" s="14"/>
      <c r="N95" s="14"/>
    </row>
    <row r="96" spans="1:14" ht="12.75" customHeight="1" x14ac:dyDescent="0.25">
      <c r="A96" s="12" t="s">
        <v>83</v>
      </c>
      <c r="B96" s="13">
        <f t="shared" ref="B96:B97" si="16">SUM(C96:N96)</f>
        <v>0</v>
      </c>
      <c r="C96" s="14"/>
      <c r="D96" s="13"/>
      <c r="E96" s="14"/>
      <c r="F96" s="13"/>
      <c r="G96" s="14"/>
      <c r="H96" s="13"/>
      <c r="I96" s="14"/>
      <c r="J96" s="13"/>
      <c r="K96" s="14"/>
      <c r="L96" s="14"/>
      <c r="M96" s="14"/>
      <c r="N96" s="14"/>
    </row>
    <row r="97" spans="1:14" ht="12.75" customHeight="1" x14ac:dyDescent="0.25">
      <c r="A97" s="12" t="s">
        <v>84</v>
      </c>
      <c r="B97" s="13">
        <f t="shared" si="16"/>
        <v>0</v>
      </c>
      <c r="C97" s="14">
        <v>0</v>
      </c>
      <c r="D97" s="13">
        <v>0</v>
      </c>
      <c r="E97" s="14">
        <v>0</v>
      </c>
      <c r="F97" s="13">
        <v>0</v>
      </c>
      <c r="G97" s="14">
        <v>0</v>
      </c>
      <c r="H97" s="13">
        <v>0</v>
      </c>
      <c r="I97" s="14">
        <v>0</v>
      </c>
      <c r="J97" s="13">
        <v>0</v>
      </c>
      <c r="K97" s="14">
        <v>0</v>
      </c>
      <c r="L97" s="14">
        <v>0</v>
      </c>
      <c r="M97" s="14">
        <v>0</v>
      </c>
      <c r="N97" s="14">
        <v>0</v>
      </c>
    </row>
    <row r="98" spans="1:14" ht="12.75" customHeight="1" thickBot="1" x14ac:dyDescent="0.3">
      <c r="A98" s="16"/>
      <c r="B98" s="17"/>
      <c r="C98" s="18"/>
      <c r="D98" s="17"/>
      <c r="E98" s="18"/>
      <c r="F98" s="17"/>
      <c r="G98" s="18"/>
      <c r="H98" s="17"/>
      <c r="I98" s="18"/>
      <c r="J98" s="17"/>
      <c r="K98" s="18"/>
      <c r="L98" s="18"/>
      <c r="M98" s="18"/>
      <c r="N98" s="18"/>
    </row>
    <row r="99" spans="1:14" ht="12.75" customHeight="1" thickBot="1" x14ac:dyDescent="0.3">
      <c r="A99" s="23" t="s">
        <v>85</v>
      </c>
      <c r="B99" s="24">
        <f>SUM(C99:N99)</f>
        <v>472749429.82000011</v>
      </c>
      <c r="C99" s="24">
        <f t="shared" ref="C99:N99" si="17">C9+C16+C27+C47+C56+C67+C73+C94+C38</f>
        <v>472749429.82000011</v>
      </c>
      <c r="D99" s="24">
        <f t="shared" si="17"/>
        <v>0</v>
      </c>
      <c r="E99" s="24">
        <f t="shared" si="17"/>
        <v>0</v>
      </c>
      <c r="F99" s="24">
        <f t="shared" si="17"/>
        <v>0</v>
      </c>
      <c r="G99" s="24">
        <f t="shared" si="17"/>
        <v>0</v>
      </c>
      <c r="H99" s="24">
        <f t="shared" si="17"/>
        <v>0</v>
      </c>
      <c r="I99" s="24">
        <f t="shared" si="17"/>
        <v>0</v>
      </c>
      <c r="J99" s="24">
        <f t="shared" si="17"/>
        <v>0</v>
      </c>
      <c r="K99" s="24">
        <f t="shared" si="17"/>
        <v>0</v>
      </c>
      <c r="L99" s="24">
        <f t="shared" si="17"/>
        <v>0</v>
      </c>
      <c r="M99" s="24">
        <f t="shared" si="17"/>
        <v>0</v>
      </c>
      <c r="N99" s="24">
        <f t="shared" si="17"/>
        <v>0</v>
      </c>
    </row>
    <row r="100" spans="1:14" ht="12.75" customHeight="1" x14ac:dyDescent="0.25">
      <c r="A100" s="25" t="s">
        <v>86</v>
      </c>
      <c r="B100" s="26"/>
      <c r="C100" s="13"/>
      <c r="D100" s="14"/>
      <c r="E100" s="13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2.75" customHeight="1" x14ac:dyDescent="0.25">
      <c r="A101" s="25" t="s">
        <v>87</v>
      </c>
      <c r="B101" s="14"/>
      <c r="C101" s="13"/>
      <c r="D101" s="14"/>
      <c r="E101" s="13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2.75" customHeight="1" x14ac:dyDescent="0.25">
      <c r="A102" s="27" t="s">
        <v>88</v>
      </c>
      <c r="B102" s="14"/>
      <c r="C102" s="13"/>
      <c r="D102" s="14"/>
      <c r="E102" s="13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2.75" customHeight="1" x14ac:dyDescent="0.25">
      <c r="A103" s="27" t="s">
        <v>89</v>
      </c>
      <c r="B103" s="14"/>
      <c r="C103" s="13"/>
      <c r="D103" s="14"/>
      <c r="E103" s="13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2.75" customHeight="1" x14ac:dyDescent="0.25">
      <c r="A104" s="25" t="s">
        <v>90</v>
      </c>
      <c r="B104" s="14"/>
      <c r="C104" s="13"/>
      <c r="D104" s="14"/>
      <c r="E104" s="13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2.75" customHeight="1" x14ac:dyDescent="0.25">
      <c r="A105" s="27" t="s">
        <v>91</v>
      </c>
      <c r="B105" s="14"/>
      <c r="C105" s="13"/>
      <c r="D105" s="14"/>
      <c r="E105" s="13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2.75" customHeight="1" x14ac:dyDescent="0.25">
      <c r="A106" s="27" t="s">
        <v>92</v>
      </c>
      <c r="B106" s="14"/>
      <c r="C106" s="13"/>
      <c r="D106" s="14"/>
      <c r="E106" s="13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s="15" customFormat="1" ht="12.75" customHeight="1" x14ac:dyDescent="0.25">
      <c r="A107" s="25" t="s">
        <v>93</v>
      </c>
      <c r="B107" s="14"/>
      <c r="C107" s="13"/>
      <c r="D107" s="14"/>
      <c r="E107" s="13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2.75" customHeight="1" x14ac:dyDescent="0.25">
      <c r="A108" s="27" t="s">
        <v>94</v>
      </c>
      <c r="B108" s="14"/>
      <c r="C108" s="13"/>
      <c r="D108" s="14"/>
      <c r="E108" s="13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2.75" customHeight="1" x14ac:dyDescent="0.25">
      <c r="A109" s="28" t="s">
        <v>95</v>
      </c>
      <c r="B109" s="29"/>
      <c r="C109" s="30"/>
      <c r="D109" s="29"/>
      <c r="E109" s="30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1:14" ht="12.75" customHeight="1" thickBot="1" x14ac:dyDescent="0.3">
      <c r="A110" s="31"/>
      <c r="B110" s="18"/>
      <c r="C110" s="17"/>
      <c r="D110" s="18"/>
      <c r="E110" s="17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ht="16.5" thickBot="1" x14ac:dyDescent="0.3">
      <c r="A111" s="32" t="s">
        <v>96</v>
      </c>
      <c r="B111" s="33">
        <f>B99+B109</f>
        <v>472749429.82000011</v>
      </c>
      <c r="C111" s="33">
        <f t="shared" ref="C111:N111" si="18">C99+C109</f>
        <v>472749429.82000011</v>
      </c>
      <c r="D111" s="33">
        <f t="shared" si="18"/>
        <v>0</v>
      </c>
      <c r="E111" s="33">
        <f t="shared" si="18"/>
        <v>0</v>
      </c>
      <c r="F111" s="33">
        <f t="shared" si="18"/>
        <v>0</v>
      </c>
      <c r="G111" s="33">
        <f t="shared" si="18"/>
        <v>0</v>
      </c>
      <c r="H111" s="33">
        <f t="shared" si="18"/>
        <v>0</v>
      </c>
      <c r="I111" s="33">
        <f t="shared" si="18"/>
        <v>0</v>
      </c>
      <c r="J111" s="33">
        <f t="shared" si="18"/>
        <v>0</v>
      </c>
      <c r="K111" s="33">
        <f t="shared" si="18"/>
        <v>0</v>
      </c>
      <c r="L111" s="33">
        <f t="shared" si="18"/>
        <v>0</v>
      </c>
      <c r="M111" s="33">
        <f t="shared" si="18"/>
        <v>0</v>
      </c>
      <c r="N111" s="33">
        <f t="shared" si="18"/>
        <v>0</v>
      </c>
    </row>
    <row r="112" spans="1:14" s="35" customFormat="1" ht="9.9499999999999993" customHeight="1" x14ac:dyDescent="0.2">
      <c r="A112" s="34" t="s">
        <v>97</v>
      </c>
    </row>
    <row r="113" spans="1:14" s="36" customFormat="1" ht="9.9499999999999993" customHeight="1" x14ac:dyDescent="0.2">
      <c r="A113" s="34" t="s">
        <v>98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s="36" customFormat="1" ht="9.9499999999999993" customHeight="1" x14ac:dyDescent="0.2">
      <c r="A114" s="34" t="s">
        <v>99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1:14" s="36" customFormat="1" ht="9.9499999999999993" customHeight="1" x14ac:dyDescent="0.2">
      <c r="A115" s="37"/>
    </row>
    <row r="116" spans="1:14" s="36" customFormat="1" ht="9.9499999999999993" customHeight="1" x14ac:dyDescent="0.2">
      <c r="A116" s="38" t="s">
        <v>100</v>
      </c>
    </row>
    <row r="117" spans="1:14" s="36" customFormat="1" ht="9.9499999999999993" customHeight="1" x14ac:dyDescent="0.2">
      <c r="A117" s="39" t="s">
        <v>101</v>
      </c>
    </row>
    <row r="118" spans="1:14" s="36" customFormat="1" ht="9.9499999999999993" customHeight="1" x14ac:dyDescent="0.2">
      <c r="A118" s="39" t="s">
        <v>102</v>
      </c>
    </row>
    <row r="119" spans="1:14" s="36" customFormat="1" ht="9.9499999999999993" customHeight="1" x14ac:dyDescent="0.2">
      <c r="A119" s="39" t="s">
        <v>103</v>
      </c>
    </row>
    <row r="120" spans="1:14" s="36" customFormat="1" ht="9.9499999999999993" customHeight="1" x14ac:dyDescent="0.2">
      <c r="A120" s="39" t="s">
        <v>104</v>
      </c>
    </row>
    <row r="121" spans="1:14" s="36" customFormat="1" ht="9.9499999999999993" customHeight="1" x14ac:dyDescent="0.2">
      <c r="A121" s="39" t="s">
        <v>105</v>
      </c>
    </row>
    <row r="122" spans="1:14" ht="12" customHeight="1" x14ac:dyDescent="0.25">
      <c r="A122" s="39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2" customHeight="1" x14ac:dyDescent="0.25">
      <c r="A123" s="39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2" customHeight="1" x14ac:dyDescent="0.25">
      <c r="A124" s="39"/>
      <c r="B124" s="36"/>
      <c r="C124" s="36"/>
      <c r="D124" s="36"/>
      <c r="E124" s="36"/>
      <c r="F124" s="36"/>
      <c r="G124" s="36"/>
      <c r="H124" s="36"/>
      <c r="I124" s="36"/>
      <c r="J124" s="36"/>
      <c r="K124" s="1" t="s">
        <v>106</v>
      </c>
    </row>
    <row r="125" spans="1:14" ht="12" customHeight="1" x14ac:dyDescent="0.25">
      <c r="A125" s="1" t="s">
        <v>107</v>
      </c>
      <c r="K125" s="1"/>
    </row>
    <row r="126" spans="1:14" ht="12" customHeight="1" x14ac:dyDescent="0.25">
      <c r="A126" s="1"/>
      <c r="K126" s="1" t="s">
        <v>108</v>
      </c>
    </row>
    <row r="127" spans="1:14" ht="12" customHeight="1" x14ac:dyDescent="0.25">
      <c r="A127" s="40" t="s">
        <v>109</v>
      </c>
      <c r="K127" s="41" t="s">
        <v>110</v>
      </c>
    </row>
    <row r="128" spans="1:14" ht="12" customHeight="1" x14ac:dyDescent="0.25">
      <c r="A128" s="42" t="s">
        <v>111</v>
      </c>
      <c r="K128" s="1" t="s">
        <v>112</v>
      </c>
    </row>
    <row r="129" spans="1:14" ht="12" customHeight="1" x14ac:dyDescent="0.25">
      <c r="A129" s="1" t="s">
        <v>113</v>
      </c>
    </row>
    <row r="130" spans="1:14" ht="12" customHeight="1" x14ac:dyDescent="0.25">
      <c r="A130" s="1"/>
      <c r="E130" s="1"/>
    </row>
    <row r="131" spans="1:14" ht="12" customHeight="1" x14ac:dyDescent="0.25">
      <c r="A131" s="1"/>
      <c r="E131" s="1"/>
    </row>
    <row r="132" spans="1:14" ht="12" customHeight="1" x14ac:dyDescent="0.25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</row>
    <row r="133" spans="1:14" ht="12" customHeight="1" x14ac:dyDescent="0.25">
      <c r="A133" s="80" t="s">
        <v>114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</row>
    <row r="134" spans="1:14" ht="12" customHeight="1" x14ac:dyDescent="0.25"/>
    <row r="135" spans="1:14" ht="12" customHeight="1" x14ac:dyDescent="0.25">
      <c r="A135" s="80" t="s">
        <v>115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</row>
    <row r="136" spans="1:14" ht="12" customHeight="1" x14ac:dyDescent="0.25">
      <c r="A136" s="83" t="s">
        <v>116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</row>
    <row r="137" spans="1:14" x14ac:dyDescent="0.25">
      <c r="A137" s="80" t="s">
        <v>117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</row>
    <row r="138" spans="1:14" x14ac:dyDescent="0.25">
      <c r="A138" s="80" t="s">
        <v>0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</row>
    <row r="139" spans="1:14" x14ac:dyDescent="0.2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</row>
  </sheetData>
  <mergeCells count="12">
    <mergeCell ref="A138:M138"/>
    <mergeCell ref="A1:M1"/>
    <mergeCell ref="A2:M2"/>
    <mergeCell ref="A3:M3"/>
    <mergeCell ref="A4:M4"/>
    <mergeCell ref="A5:M5"/>
    <mergeCell ref="A6:M6"/>
    <mergeCell ref="A132:K132"/>
    <mergeCell ref="A133:M133"/>
    <mergeCell ref="A135:M135"/>
    <mergeCell ref="A136:M136"/>
    <mergeCell ref="A137:M137"/>
  </mergeCells>
  <pageMargins left="0.82677165354330717" right="0.23622047244094491" top="0.74803149606299213" bottom="0.74803149606299213" header="0.31496062992125984" footer="0.31496062992125984"/>
  <pageSetup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showGridLines="0" zoomScale="93" zoomScaleNormal="93" workbookViewId="0">
      <pane xSplit="1" topLeftCell="B1" activePane="topRight" state="frozen"/>
      <selection pane="topRight" activeCell="B47" sqref="A47:B47"/>
    </sheetView>
  </sheetViews>
  <sheetFormatPr baseColWidth="10" defaultColWidth="9.140625" defaultRowHeight="15" x14ac:dyDescent="0.25"/>
  <cols>
    <col min="1" max="1" width="63.7109375" customWidth="1"/>
    <col min="2" max="2" width="17.5703125" customWidth="1"/>
    <col min="3" max="3" width="15.7109375" bestFit="1" customWidth="1"/>
  </cols>
  <sheetData>
    <row r="1" spans="1:3" s="1" customFormat="1" ht="12.75" customHeight="1" x14ac:dyDescent="0.25">
      <c r="A1" s="81" t="s">
        <v>0</v>
      </c>
      <c r="B1" s="81"/>
      <c r="C1" s="81"/>
    </row>
    <row r="2" spans="1:3" s="1" customFormat="1" ht="12.75" customHeight="1" x14ac:dyDescent="0.25">
      <c r="A2" s="81" t="s">
        <v>1</v>
      </c>
      <c r="B2" s="81"/>
      <c r="C2" s="81"/>
    </row>
    <row r="3" spans="1:3" s="1" customFormat="1" ht="12.75" customHeight="1" x14ac:dyDescent="0.25">
      <c r="A3" s="81" t="s">
        <v>118</v>
      </c>
      <c r="B3" s="81"/>
      <c r="C3" s="81"/>
    </row>
    <row r="4" spans="1:3" s="1" customFormat="1" ht="12.75" customHeight="1" x14ac:dyDescent="0.25">
      <c r="A4" s="82" t="s">
        <v>3</v>
      </c>
      <c r="B4" s="82"/>
      <c r="C4" s="82"/>
    </row>
    <row r="5" spans="1:3" s="1" customFormat="1" ht="12.75" customHeight="1" x14ac:dyDescent="0.25">
      <c r="A5" s="82" t="s">
        <v>4</v>
      </c>
      <c r="B5" s="82"/>
      <c r="C5" s="82"/>
    </row>
    <row r="6" spans="1:3" s="1" customFormat="1" ht="12.75" customHeight="1" x14ac:dyDescent="0.25">
      <c r="A6" s="80" t="s">
        <v>5</v>
      </c>
      <c r="B6" s="80"/>
      <c r="C6" s="80"/>
    </row>
    <row r="7" spans="1:3" s="1" customFormat="1" ht="12.75" customHeight="1" thickBot="1" x14ac:dyDescent="0.3">
      <c r="A7" s="43"/>
      <c r="B7" s="43"/>
      <c r="C7" s="43"/>
    </row>
    <row r="8" spans="1:3" ht="16.5" thickBot="1" x14ac:dyDescent="0.3">
      <c r="A8" s="2" t="s">
        <v>6</v>
      </c>
      <c r="B8" s="3" t="s">
        <v>7</v>
      </c>
      <c r="C8" s="3" t="s">
        <v>8</v>
      </c>
    </row>
    <row r="9" spans="1:3" ht="12.75" customHeight="1" x14ac:dyDescent="0.25">
      <c r="A9" s="47" t="s">
        <v>20</v>
      </c>
      <c r="B9" s="8"/>
      <c r="C9" s="48"/>
    </row>
    <row r="10" spans="1:3" ht="12.75" customHeight="1" x14ac:dyDescent="0.25">
      <c r="A10" s="25" t="s">
        <v>21</v>
      </c>
      <c r="B10" s="11">
        <f t="shared" ref="B10:B15" si="0">SUM(C10:C10)</f>
        <v>424884520.29000008</v>
      </c>
      <c r="C10" s="49">
        <f t="shared" ref="C10" si="1">SUM(C11:C15)</f>
        <v>424884520.29000008</v>
      </c>
    </row>
    <row r="11" spans="1:3" ht="12.75" customHeight="1" x14ac:dyDescent="0.25">
      <c r="A11" s="27" t="s">
        <v>22</v>
      </c>
      <c r="B11" s="14">
        <f t="shared" si="0"/>
        <v>338368319.30000001</v>
      </c>
      <c r="C11" s="50">
        <v>338368319.30000001</v>
      </c>
    </row>
    <row r="12" spans="1:3" ht="12.75" customHeight="1" x14ac:dyDescent="0.25">
      <c r="A12" s="27" t="s">
        <v>23</v>
      </c>
      <c r="B12" s="14">
        <f t="shared" si="0"/>
        <v>32426753.350000001</v>
      </c>
      <c r="C12" s="50">
        <v>32426753.350000001</v>
      </c>
    </row>
    <row r="13" spans="1:3" ht="12.75" customHeight="1" x14ac:dyDescent="0.25">
      <c r="A13" s="27" t="s">
        <v>24</v>
      </c>
      <c r="B13" s="14">
        <f t="shared" si="0"/>
        <v>3395866.6</v>
      </c>
      <c r="C13" s="50">
        <v>3395866.6</v>
      </c>
    </row>
    <row r="14" spans="1:3" ht="12.75" customHeight="1" x14ac:dyDescent="0.25">
      <c r="A14" s="27" t="s">
        <v>25</v>
      </c>
      <c r="B14" s="14">
        <f t="shared" si="0"/>
        <v>120999.85</v>
      </c>
      <c r="C14" s="50">
        <v>120999.85</v>
      </c>
    </row>
    <row r="15" spans="1:3" ht="12.75" customHeight="1" x14ac:dyDescent="0.25">
      <c r="A15" s="27" t="s">
        <v>26</v>
      </c>
      <c r="B15" s="14">
        <f t="shared" si="0"/>
        <v>50572581.189999998</v>
      </c>
      <c r="C15" s="50">
        <v>50572581.189999998</v>
      </c>
    </row>
    <row r="16" spans="1:3" ht="12" customHeight="1" x14ac:dyDescent="0.25">
      <c r="A16" s="27"/>
      <c r="B16" s="14"/>
      <c r="C16" s="50"/>
    </row>
    <row r="17" spans="1:3" ht="12.75" customHeight="1" x14ac:dyDescent="0.25">
      <c r="A17" s="25" t="s">
        <v>27</v>
      </c>
      <c r="B17" s="11">
        <f t="shared" ref="B17:B26" si="2">SUM(C17:C17)</f>
        <v>16048385.699999999</v>
      </c>
      <c r="C17" s="49">
        <f t="shared" ref="C17" si="3">SUM(C18:C26)</f>
        <v>16048385.699999999</v>
      </c>
    </row>
    <row r="18" spans="1:3" ht="12.75" customHeight="1" x14ac:dyDescent="0.25">
      <c r="A18" s="27" t="s">
        <v>28</v>
      </c>
      <c r="B18" s="14">
        <f t="shared" si="2"/>
        <v>6875228.5599999996</v>
      </c>
      <c r="C18" s="50">
        <v>6875228.5599999996</v>
      </c>
    </row>
    <row r="19" spans="1:3" ht="12.75" customHeight="1" x14ac:dyDescent="0.25">
      <c r="A19" s="27" t="s">
        <v>29</v>
      </c>
      <c r="B19" s="14">
        <f t="shared" si="2"/>
        <v>0</v>
      </c>
      <c r="C19" s="50">
        <v>0</v>
      </c>
    </row>
    <row r="20" spans="1:3" ht="12.75" customHeight="1" x14ac:dyDescent="0.25">
      <c r="A20" s="27" t="s">
        <v>30</v>
      </c>
      <c r="B20" s="14">
        <f t="shared" si="2"/>
        <v>0</v>
      </c>
      <c r="C20" s="50">
        <v>0</v>
      </c>
    </row>
    <row r="21" spans="1:3" ht="12.75" customHeight="1" x14ac:dyDescent="0.25">
      <c r="A21" s="27" t="s">
        <v>31</v>
      </c>
      <c r="B21" s="14">
        <f t="shared" si="2"/>
        <v>968500</v>
      </c>
      <c r="C21" s="50">
        <v>968500</v>
      </c>
    </row>
    <row r="22" spans="1:3" ht="12.75" customHeight="1" x14ac:dyDescent="0.25">
      <c r="A22" s="27" t="s">
        <v>32</v>
      </c>
      <c r="B22" s="14">
        <f t="shared" si="2"/>
        <v>5806378.7699999996</v>
      </c>
      <c r="C22" s="50">
        <v>5806378.7699999996</v>
      </c>
    </row>
    <row r="23" spans="1:3" ht="12.75" customHeight="1" x14ac:dyDescent="0.25">
      <c r="A23" s="27" t="s">
        <v>33</v>
      </c>
      <c r="B23" s="14">
        <f t="shared" si="2"/>
        <v>0</v>
      </c>
      <c r="C23" s="50">
        <v>0</v>
      </c>
    </row>
    <row r="24" spans="1:3" ht="12.75" customHeight="1" x14ac:dyDescent="0.25">
      <c r="A24" s="27" t="s">
        <v>34</v>
      </c>
      <c r="B24" s="14">
        <f t="shared" si="2"/>
        <v>0</v>
      </c>
      <c r="C24" s="50">
        <v>0</v>
      </c>
    </row>
    <row r="25" spans="1:3" ht="12.75" customHeight="1" x14ac:dyDescent="0.25">
      <c r="A25" s="27" t="s">
        <v>35</v>
      </c>
      <c r="B25" s="14">
        <f t="shared" si="2"/>
        <v>2398278.37</v>
      </c>
      <c r="C25" s="50">
        <v>2398278.37</v>
      </c>
    </row>
    <row r="26" spans="1:3" ht="12.75" customHeight="1" x14ac:dyDescent="0.25">
      <c r="A26" s="27" t="s">
        <v>36</v>
      </c>
      <c r="B26" s="14">
        <f t="shared" si="2"/>
        <v>0</v>
      </c>
      <c r="C26" s="50"/>
    </row>
    <row r="27" spans="1:3" ht="12" customHeight="1" x14ac:dyDescent="0.25">
      <c r="A27" s="27"/>
      <c r="B27" s="14"/>
      <c r="C27" s="50"/>
    </row>
    <row r="28" spans="1:3" ht="12.75" customHeight="1" x14ac:dyDescent="0.25">
      <c r="A28" s="25" t="s">
        <v>37</v>
      </c>
      <c r="B28" s="11">
        <f t="shared" ref="B28:B37" si="4">SUM(C28:C28)</f>
        <v>760440.66</v>
      </c>
      <c r="C28" s="49">
        <f t="shared" ref="C28" si="5">SUM(C29:C37)</f>
        <v>760440.66</v>
      </c>
    </row>
    <row r="29" spans="1:3" ht="12.75" customHeight="1" x14ac:dyDescent="0.25">
      <c r="A29" s="27" t="s">
        <v>38</v>
      </c>
      <c r="B29" s="14">
        <f t="shared" si="4"/>
        <v>0</v>
      </c>
      <c r="C29" s="50">
        <v>0</v>
      </c>
    </row>
    <row r="30" spans="1:3" ht="12.75" customHeight="1" x14ac:dyDescent="0.25">
      <c r="A30" s="27" t="s">
        <v>39</v>
      </c>
      <c r="B30" s="14">
        <f t="shared" si="4"/>
        <v>0</v>
      </c>
      <c r="C30" s="50">
        <v>0</v>
      </c>
    </row>
    <row r="31" spans="1:3" ht="12.75" customHeight="1" x14ac:dyDescent="0.25">
      <c r="A31" s="27" t="s">
        <v>40</v>
      </c>
      <c r="B31" s="14">
        <f t="shared" si="4"/>
        <v>0</v>
      </c>
      <c r="C31" s="50">
        <v>0</v>
      </c>
    </row>
    <row r="32" spans="1:3" ht="12.75" customHeight="1" x14ac:dyDescent="0.25">
      <c r="A32" s="27" t="s">
        <v>41</v>
      </c>
      <c r="B32" s="14">
        <f t="shared" si="4"/>
        <v>0</v>
      </c>
      <c r="C32" s="50">
        <v>0</v>
      </c>
    </row>
    <row r="33" spans="1:3" ht="12.75" customHeight="1" x14ac:dyDescent="0.25">
      <c r="A33" s="27" t="s">
        <v>42</v>
      </c>
      <c r="B33" s="14">
        <f t="shared" si="4"/>
        <v>0</v>
      </c>
      <c r="C33" s="50">
        <v>0</v>
      </c>
    </row>
    <row r="34" spans="1:3" ht="12.75" customHeight="1" x14ac:dyDescent="0.25">
      <c r="A34" s="27" t="s">
        <v>43</v>
      </c>
      <c r="B34" s="14">
        <v>0</v>
      </c>
      <c r="C34" s="50">
        <v>99266.66</v>
      </c>
    </row>
    <row r="35" spans="1:3" ht="12.75" customHeight="1" x14ac:dyDescent="0.25">
      <c r="A35" s="27" t="s">
        <v>44</v>
      </c>
      <c r="B35" s="14">
        <v>99266.66</v>
      </c>
      <c r="C35" s="50">
        <v>0</v>
      </c>
    </row>
    <row r="36" spans="1:3" ht="12.75" customHeight="1" x14ac:dyDescent="0.25">
      <c r="A36" s="27" t="s">
        <v>45</v>
      </c>
      <c r="B36" s="14">
        <f t="shared" si="4"/>
        <v>0</v>
      </c>
      <c r="C36" s="50">
        <v>0</v>
      </c>
    </row>
    <row r="37" spans="1:3" ht="12.75" customHeight="1" x14ac:dyDescent="0.25">
      <c r="A37" s="27" t="s">
        <v>46</v>
      </c>
      <c r="B37" s="14">
        <f t="shared" si="4"/>
        <v>661174</v>
      </c>
      <c r="C37" s="50">
        <v>661174</v>
      </c>
    </row>
    <row r="38" spans="1:3" ht="12" customHeight="1" x14ac:dyDescent="0.25">
      <c r="A38" s="27"/>
      <c r="B38" s="14"/>
      <c r="C38" s="50"/>
    </row>
    <row r="39" spans="1:3" ht="12.75" customHeight="1" x14ac:dyDescent="0.25">
      <c r="A39" s="25" t="s">
        <v>47</v>
      </c>
      <c r="B39" s="11">
        <f t="shared" ref="B39:B46" si="6">SUM(C39:C39)</f>
        <v>0</v>
      </c>
      <c r="C39" s="49">
        <f t="shared" ref="C39" si="7">SUM(C40:C46)</f>
        <v>0</v>
      </c>
    </row>
    <row r="40" spans="1:3" ht="12.75" customHeight="1" x14ac:dyDescent="0.25">
      <c r="A40" s="27" t="s">
        <v>48</v>
      </c>
      <c r="B40" s="14">
        <f t="shared" si="6"/>
        <v>0</v>
      </c>
      <c r="C40" s="50">
        <v>0</v>
      </c>
    </row>
    <row r="41" spans="1:3" ht="12.75" customHeight="1" x14ac:dyDescent="0.25">
      <c r="A41" s="27" t="s">
        <v>49</v>
      </c>
      <c r="B41" s="14">
        <f t="shared" si="6"/>
        <v>0</v>
      </c>
      <c r="C41" s="50">
        <v>0</v>
      </c>
    </row>
    <row r="42" spans="1:3" ht="12.75" customHeight="1" x14ac:dyDescent="0.25">
      <c r="A42" s="27" t="s">
        <v>50</v>
      </c>
      <c r="B42" s="14">
        <f t="shared" si="6"/>
        <v>0</v>
      </c>
      <c r="C42" s="50">
        <v>0</v>
      </c>
    </row>
    <row r="43" spans="1:3" ht="12.75" customHeight="1" x14ac:dyDescent="0.25">
      <c r="A43" s="27" t="s">
        <v>51</v>
      </c>
      <c r="B43" s="14">
        <f t="shared" si="6"/>
        <v>0</v>
      </c>
      <c r="C43" s="50">
        <v>0</v>
      </c>
    </row>
    <row r="44" spans="1:3" ht="12.75" customHeight="1" x14ac:dyDescent="0.25">
      <c r="A44" s="27" t="s">
        <v>52</v>
      </c>
      <c r="B44" s="14">
        <f t="shared" si="6"/>
        <v>0</v>
      </c>
      <c r="C44" s="50">
        <v>0</v>
      </c>
    </row>
    <row r="45" spans="1:3" ht="12.75" customHeight="1" x14ac:dyDescent="0.25">
      <c r="A45" s="27" t="s">
        <v>53</v>
      </c>
      <c r="B45" s="14">
        <f t="shared" si="6"/>
        <v>0</v>
      </c>
      <c r="C45" s="50">
        <v>0</v>
      </c>
    </row>
    <row r="46" spans="1:3" ht="12.75" customHeight="1" x14ac:dyDescent="0.25">
      <c r="A46" s="27" t="s">
        <v>54</v>
      </c>
      <c r="B46" s="14">
        <f t="shared" si="6"/>
        <v>0</v>
      </c>
      <c r="C46" s="50">
        <v>0</v>
      </c>
    </row>
    <row r="47" spans="1:3" ht="12" customHeight="1" x14ac:dyDescent="0.25">
      <c r="A47" s="27"/>
      <c r="B47" s="14"/>
      <c r="C47" s="50"/>
    </row>
    <row r="48" spans="1:3" ht="12.75" customHeight="1" x14ac:dyDescent="0.25">
      <c r="A48" s="25" t="s">
        <v>55</v>
      </c>
      <c r="B48" s="14">
        <f t="shared" ref="B48:B55" si="8">SUM(C48:C48)</f>
        <v>0</v>
      </c>
      <c r="C48" s="49">
        <f t="shared" ref="C48" si="9">SUM(C49:C55)</f>
        <v>0</v>
      </c>
    </row>
    <row r="49" spans="1:3" ht="12.75" customHeight="1" x14ac:dyDescent="0.25">
      <c r="A49" s="27" t="s">
        <v>56</v>
      </c>
      <c r="B49" s="14">
        <f t="shared" si="8"/>
        <v>0</v>
      </c>
      <c r="C49" s="50">
        <v>0</v>
      </c>
    </row>
    <row r="50" spans="1:3" ht="12.75" customHeight="1" x14ac:dyDescent="0.25">
      <c r="A50" s="27" t="s">
        <v>57</v>
      </c>
      <c r="B50" s="14">
        <f t="shared" si="8"/>
        <v>0</v>
      </c>
      <c r="C50" s="50">
        <v>0</v>
      </c>
    </row>
    <row r="51" spans="1:3" ht="12.75" customHeight="1" x14ac:dyDescent="0.25">
      <c r="A51" s="27" t="s">
        <v>58</v>
      </c>
      <c r="B51" s="14">
        <f t="shared" si="8"/>
        <v>0</v>
      </c>
      <c r="C51" s="50">
        <v>0</v>
      </c>
    </row>
    <row r="52" spans="1:3" ht="12.75" customHeight="1" x14ac:dyDescent="0.25">
      <c r="A52" s="27" t="s">
        <v>59</v>
      </c>
      <c r="B52" s="14">
        <f t="shared" si="8"/>
        <v>0</v>
      </c>
      <c r="C52" s="50">
        <v>0</v>
      </c>
    </row>
    <row r="53" spans="1:3" s="15" customFormat="1" ht="12.75" customHeight="1" x14ac:dyDescent="0.25">
      <c r="A53" s="27" t="s">
        <v>60</v>
      </c>
      <c r="B53" s="14">
        <f t="shared" si="8"/>
        <v>0</v>
      </c>
      <c r="C53" s="50">
        <v>0</v>
      </c>
    </row>
    <row r="54" spans="1:3" ht="12.75" customHeight="1" x14ac:dyDescent="0.25">
      <c r="A54" s="27" t="s">
        <v>61</v>
      </c>
      <c r="B54" s="14">
        <f t="shared" si="8"/>
        <v>0</v>
      </c>
      <c r="C54" s="50">
        <v>0</v>
      </c>
    </row>
    <row r="55" spans="1:3" s="15" customFormat="1" ht="12.75" customHeight="1" x14ac:dyDescent="0.25">
      <c r="A55" s="27" t="s">
        <v>62</v>
      </c>
      <c r="B55" s="14">
        <f t="shared" si="8"/>
        <v>0</v>
      </c>
      <c r="C55" s="50">
        <v>0</v>
      </c>
    </row>
    <row r="56" spans="1:3" s="15" customFormat="1" ht="12.75" customHeight="1" x14ac:dyDescent="0.25">
      <c r="A56" s="27"/>
      <c r="B56" s="14"/>
      <c r="C56" s="50"/>
    </row>
    <row r="57" spans="1:3" ht="12.75" customHeight="1" x14ac:dyDescent="0.25">
      <c r="A57" s="25" t="s">
        <v>63</v>
      </c>
      <c r="B57" s="11">
        <f>SUM(C57:C57)</f>
        <v>0</v>
      </c>
      <c r="C57" s="49">
        <f>SUM(C58:C69)</f>
        <v>0</v>
      </c>
    </row>
    <row r="58" spans="1:3" ht="12.75" customHeight="1" x14ac:dyDescent="0.25">
      <c r="A58" s="27" t="s">
        <v>64</v>
      </c>
      <c r="B58" s="14">
        <f>SUM(C58:C58)</f>
        <v>0</v>
      </c>
      <c r="C58" s="50">
        <v>0</v>
      </c>
    </row>
    <row r="59" spans="1:3" ht="12.75" customHeight="1" x14ac:dyDescent="0.25">
      <c r="A59" s="27" t="s">
        <v>65</v>
      </c>
      <c r="B59" s="14">
        <f>SUM(C59:C59)</f>
        <v>0</v>
      </c>
      <c r="C59" s="50">
        <v>0</v>
      </c>
    </row>
    <row r="60" spans="1:3" s="15" customFormat="1" ht="12.75" customHeight="1" thickBot="1" x14ac:dyDescent="0.3">
      <c r="A60" s="45"/>
      <c r="B60" s="18"/>
      <c r="C60" s="46"/>
    </row>
    <row r="61" spans="1:3" s="15" customFormat="1" ht="12.75" customHeight="1" thickBot="1" x14ac:dyDescent="0.3">
      <c r="A61" s="19"/>
      <c r="B61" s="13"/>
      <c r="C61" s="13"/>
    </row>
    <row r="62" spans="1:3" ht="16.5" thickBot="1" x14ac:dyDescent="0.3">
      <c r="A62" s="2" t="s">
        <v>6</v>
      </c>
      <c r="B62" s="3" t="s">
        <v>7</v>
      </c>
      <c r="C62" s="3" t="s">
        <v>8</v>
      </c>
    </row>
    <row r="63" spans="1:3" ht="12.75" customHeight="1" x14ac:dyDescent="0.25">
      <c r="A63" s="51" t="s">
        <v>66</v>
      </c>
      <c r="B63" s="44">
        <f t="shared" ref="B63:B69" si="10">SUM(C63:C63)</f>
        <v>0</v>
      </c>
      <c r="C63" s="52">
        <v>0</v>
      </c>
    </row>
    <row r="64" spans="1:3" s="15" customFormat="1" ht="12.75" customHeight="1" x14ac:dyDescent="0.25">
      <c r="A64" s="27" t="s">
        <v>67</v>
      </c>
      <c r="B64" s="14">
        <f t="shared" si="10"/>
        <v>0</v>
      </c>
      <c r="C64" s="50">
        <v>0</v>
      </c>
    </row>
    <row r="65" spans="1:3" s="15" customFormat="1" ht="12.75" customHeight="1" x14ac:dyDescent="0.25">
      <c r="A65" s="27" t="s">
        <v>68</v>
      </c>
      <c r="B65" s="14">
        <f t="shared" si="10"/>
        <v>0</v>
      </c>
      <c r="C65" s="50">
        <v>0</v>
      </c>
    </row>
    <row r="66" spans="1:3" s="15" customFormat="1" ht="12.75" customHeight="1" x14ac:dyDescent="0.25">
      <c r="A66" s="27" t="s">
        <v>69</v>
      </c>
      <c r="B66" s="14">
        <f t="shared" si="10"/>
        <v>0</v>
      </c>
      <c r="C66" s="50">
        <v>0</v>
      </c>
    </row>
    <row r="67" spans="1:3" s="15" customFormat="1" ht="12.75" customHeight="1" x14ac:dyDescent="0.25">
      <c r="A67" s="27" t="s">
        <v>70</v>
      </c>
      <c r="B67" s="14">
        <f t="shared" si="10"/>
        <v>0</v>
      </c>
      <c r="C67" s="50">
        <v>0</v>
      </c>
    </row>
    <row r="68" spans="1:3" s="15" customFormat="1" ht="12.75" customHeight="1" x14ac:dyDescent="0.25">
      <c r="A68" s="27" t="s">
        <v>71</v>
      </c>
      <c r="B68" s="14">
        <f t="shared" si="10"/>
        <v>0</v>
      </c>
      <c r="C68" s="50">
        <v>0</v>
      </c>
    </row>
    <row r="69" spans="1:3" ht="12.75" customHeight="1" x14ac:dyDescent="0.25">
      <c r="A69" s="27" t="s">
        <v>72</v>
      </c>
      <c r="B69" s="14">
        <f t="shared" si="10"/>
        <v>0</v>
      </c>
      <c r="C69" s="50">
        <v>0</v>
      </c>
    </row>
    <row r="70" spans="1:3" ht="12.75" customHeight="1" x14ac:dyDescent="0.25">
      <c r="A70" s="27"/>
      <c r="B70" s="14"/>
      <c r="C70" s="50"/>
    </row>
    <row r="71" spans="1:3" ht="12.75" customHeight="1" x14ac:dyDescent="0.25">
      <c r="A71" s="25" t="s">
        <v>73</v>
      </c>
      <c r="B71" s="11">
        <f>SUM(C71:C71)</f>
        <v>0</v>
      </c>
      <c r="C71" s="49">
        <f t="shared" ref="C71" si="11">SUM(C72:C75)</f>
        <v>0</v>
      </c>
    </row>
    <row r="72" spans="1:3" ht="12.75" customHeight="1" x14ac:dyDescent="0.25">
      <c r="A72" s="27" t="s">
        <v>74</v>
      </c>
      <c r="B72" s="14">
        <f>SUM(C72:C72)</f>
        <v>0</v>
      </c>
      <c r="C72" s="50">
        <v>0</v>
      </c>
    </row>
    <row r="73" spans="1:3" s="15" customFormat="1" ht="12.75" customHeight="1" x14ac:dyDescent="0.25">
      <c r="A73" s="27" t="s">
        <v>75</v>
      </c>
      <c r="B73" s="14">
        <f>SUM(C73:C73)</f>
        <v>0</v>
      </c>
      <c r="C73" s="50">
        <v>0</v>
      </c>
    </row>
    <row r="74" spans="1:3" s="15" customFormat="1" ht="12.75" customHeight="1" x14ac:dyDescent="0.25">
      <c r="A74" s="27" t="s">
        <v>76</v>
      </c>
      <c r="B74" s="14">
        <f>SUM(C74:C74)</f>
        <v>0</v>
      </c>
      <c r="C74" s="50">
        <v>0</v>
      </c>
    </row>
    <row r="75" spans="1:3" ht="12.75" customHeight="1" x14ac:dyDescent="0.25">
      <c r="A75" s="27" t="s">
        <v>77</v>
      </c>
      <c r="B75" s="14">
        <f>SUM(C75:C75)</f>
        <v>0</v>
      </c>
      <c r="C75" s="50">
        <v>0</v>
      </c>
    </row>
    <row r="76" spans="1:3" ht="12.75" customHeight="1" x14ac:dyDescent="0.25">
      <c r="A76" s="27"/>
      <c r="B76" s="14"/>
      <c r="C76" s="50"/>
    </row>
    <row r="77" spans="1:3" ht="12.75" customHeight="1" x14ac:dyDescent="0.25">
      <c r="A77" s="25" t="s">
        <v>78</v>
      </c>
      <c r="B77" s="11">
        <f>SUM(C77:C77)</f>
        <v>31056083.170000002</v>
      </c>
      <c r="C77" s="49">
        <f t="shared" ref="C77" si="12">SUM(C78:C79)</f>
        <v>31056083.170000002</v>
      </c>
    </row>
    <row r="78" spans="1:3" ht="12.75" customHeight="1" x14ac:dyDescent="0.25">
      <c r="A78" s="27" t="s">
        <v>79</v>
      </c>
      <c r="B78" s="11">
        <f t="shared" ref="B78:B79" si="13">SUM(C78:C78)</f>
        <v>0</v>
      </c>
      <c r="C78" s="50"/>
    </row>
    <row r="79" spans="1:3" ht="12.75" customHeight="1" x14ac:dyDescent="0.25">
      <c r="A79" s="27" t="s">
        <v>80</v>
      </c>
      <c r="B79" s="14">
        <f t="shared" si="13"/>
        <v>31056083.170000002</v>
      </c>
      <c r="C79" s="50">
        <v>31056083.170000002</v>
      </c>
    </row>
    <row r="80" spans="1:3" ht="12.75" customHeight="1" x14ac:dyDescent="0.25">
      <c r="A80" s="27"/>
      <c r="B80" s="14"/>
      <c r="C80" s="50"/>
    </row>
    <row r="81" spans="1:3" ht="12.75" customHeight="1" x14ac:dyDescent="0.25">
      <c r="A81" s="25" t="s">
        <v>81</v>
      </c>
      <c r="B81" s="14">
        <f>SUM(C81:C81)</f>
        <v>0</v>
      </c>
      <c r="C81" s="49">
        <f t="shared" ref="C81" si="14">SUM(C82:C84)</f>
        <v>0</v>
      </c>
    </row>
    <row r="82" spans="1:3" ht="12.75" customHeight="1" x14ac:dyDescent="0.25">
      <c r="A82" s="27" t="s">
        <v>82</v>
      </c>
      <c r="B82" s="14">
        <f>SUM(C82:C82)</f>
        <v>0</v>
      </c>
      <c r="C82" s="50"/>
    </row>
    <row r="83" spans="1:3" ht="12.75" customHeight="1" x14ac:dyDescent="0.25">
      <c r="A83" s="27" t="s">
        <v>83</v>
      </c>
      <c r="B83" s="14">
        <f>SUM(C83:C83)</f>
        <v>0</v>
      </c>
      <c r="C83" s="50"/>
    </row>
    <row r="84" spans="1:3" ht="12.75" customHeight="1" x14ac:dyDescent="0.25">
      <c r="A84" s="27" t="s">
        <v>84</v>
      </c>
      <c r="B84" s="14">
        <f>SUM(C84:C84)</f>
        <v>0</v>
      </c>
      <c r="C84" s="50">
        <v>0</v>
      </c>
    </row>
    <row r="85" spans="1:3" ht="12.75" customHeight="1" thickBot="1" x14ac:dyDescent="0.3">
      <c r="A85" s="45"/>
      <c r="B85" s="18"/>
      <c r="C85" s="46"/>
    </row>
    <row r="86" spans="1:3" ht="12.75" customHeight="1" thickBot="1" x14ac:dyDescent="0.3">
      <c r="A86" s="23" t="s">
        <v>85</v>
      </c>
      <c r="B86" s="24">
        <f>SUM(C86:C86)</f>
        <v>472749429.82000011</v>
      </c>
      <c r="C86" s="54">
        <f>C10+C17+C28+C48+C57+C71+C77+C81+C39</f>
        <v>472749429.82000011</v>
      </c>
    </row>
    <row r="87" spans="1:3" ht="12.75" customHeight="1" x14ac:dyDescent="0.25">
      <c r="A87" s="25" t="s">
        <v>86</v>
      </c>
      <c r="B87" s="26"/>
      <c r="C87" s="44"/>
    </row>
    <row r="88" spans="1:3" ht="12.75" customHeight="1" x14ac:dyDescent="0.25">
      <c r="A88" s="25" t="s">
        <v>87</v>
      </c>
      <c r="B88" s="14"/>
      <c r="C88" s="14"/>
    </row>
    <row r="89" spans="1:3" ht="12.75" customHeight="1" x14ac:dyDescent="0.25">
      <c r="A89" s="27" t="s">
        <v>88</v>
      </c>
      <c r="B89" s="14"/>
      <c r="C89" s="14"/>
    </row>
    <row r="90" spans="1:3" ht="12.75" customHeight="1" x14ac:dyDescent="0.25">
      <c r="A90" s="27" t="s">
        <v>89</v>
      </c>
      <c r="B90" s="14"/>
      <c r="C90" s="14"/>
    </row>
    <row r="91" spans="1:3" ht="12.75" customHeight="1" x14ac:dyDescent="0.25">
      <c r="A91" s="25" t="s">
        <v>90</v>
      </c>
      <c r="B91" s="14"/>
      <c r="C91" s="14"/>
    </row>
    <row r="92" spans="1:3" ht="12.75" customHeight="1" x14ac:dyDescent="0.25">
      <c r="A92" s="27" t="s">
        <v>91</v>
      </c>
      <c r="B92" s="14"/>
      <c r="C92" s="14"/>
    </row>
    <row r="93" spans="1:3" ht="12.75" customHeight="1" x14ac:dyDescent="0.25">
      <c r="A93" s="27" t="s">
        <v>92</v>
      </c>
      <c r="B93" s="14"/>
      <c r="C93" s="14"/>
    </row>
    <row r="94" spans="1:3" s="15" customFormat="1" ht="12.75" customHeight="1" x14ac:dyDescent="0.25">
      <c r="A94" s="25" t="s">
        <v>93</v>
      </c>
      <c r="B94" s="14"/>
      <c r="C94" s="14"/>
    </row>
    <row r="95" spans="1:3" ht="12.75" customHeight="1" x14ac:dyDescent="0.25">
      <c r="A95" s="27" t="s">
        <v>94</v>
      </c>
      <c r="B95" s="14"/>
      <c r="C95" s="14"/>
    </row>
    <row r="96" spans="1:3" ht="12.75" customHeight="1" x14ac:dyDescent="0.25">
      <c r="A96" s="28" t="s">
        <v>95</v>
      </c>
      <c r="B96" s="29"/>
      <c r="C96" s="29"/>
    </row>
    <row r="97" spans="1:4" ht="12.75" customHeight="1" thickBot="1" x14ac:dyDescent="0.3">
      <c r="A97" s="31"/>
      <c r="B97" s="18"/>
      <c r="C97" s="18"/>
    </row>
    <row r="98" spans="1:4" ht="16.5" thickBot="1" x14ac:dyDescent="0.3">
      <c r="A98" s="32" t="s">
        <v>96</v>
      </c>
      <c r="B98" s="33">
        <f>B86+B96</f>
        <v>472749429.82000011</v>
      </c>
      <c r="C98" s="33">
        <f t="shared" ref="C98" si="15">C86+C96</f>
        <v>472749429.82000011</v>
      </c>
    </row>
    <row r="99" spans="1:4" s="35" customFormat="1" ht="9.9499999999999993" customHeight="1" x14ac:dyDescent="0.2">
      <c r="A99" s="34" t="s">
        <v>97</v>
      </c>
    </row>
    <row r="100" spans="1:4" s="36" customFormat="1" ht="9.9499999999999993" customHeight="1" x14ac:dyDescent="0.2">
      <c r="A100" s="34" t="s">
        <v>98</v>
      </c>
      <c r="B100" s="35"/>
      <c r="C100" s="35"/>
    </row>
    <row r="101" spans="1:4" s="36" customFormat="1" ht="9.9499999999999993" customHeight="1" x14ac:dyDescent="0.2">
      <c r="A101" s="34" t="s">
        <v>99</v>
      </c>
      <c r="B101" s="35"/>
      <c r="C101" s="35"/>
    </row>
    <row r="102" spans="1:4" s="36" customFormat="1" ht="9.9499999999999993" customHeight="1" x14ac:dyDescent="0.2">
      <c r="A102" s="37"/>
    </row>
    <row r="103" spans="1:4" s="36" customFormat="1" ht="9.9499999999999993" customHeight="1" x14ac:dyDescent="0.2">
      <c r="A103" s="38" t="s">
        <v>100</v>
      </c>
    </row>
    <row r="104" spans="1:4" s="36" customFormat="1" ht="9.9499999999999993" customHeight="1" x14ac:dyDescent="0.2">
      <c r="A104" s="39" t="s">
        <v>101</v>
      </c>
    </row>
    <row r="105" spans="1:4" s="36" customFormat="1" ht="9.9499999999999993" customHeight="1" x14ac:dyDescent="0.2">
      <c r="A105" s="39" t="s">
        <v>102</v>
      </c>
    </row>
    <row r="106" spans="1:4" s="36" customFormat="1" ht="9.9499999999999993" customHeight="1" x14ac:dyDescent="0.2">
      <c r="A106" s="39" t="s">
        <v>103</v>
      </c>
    </row>
    <row r="107" spans="1:4" s="36" customFormat="1" ht="9.9499999999999993" customHeight="1" x14ac:dyDescent="0.2">
      <c r="A107" s="39" t="s">
        <v>104</v>
      </c>
    </row>
    <row r="108" spans="1:4" s="36" customFormat="1" ht="9.9499999999999993" customHeight="1" x14ac:dyDescent="0.2">
      <c r="A108" s="39" t="s">
        <v>105</v>
      </c>
    </row>
    <row r="109" spans="1:4" ht="12" customHeight="1" x14ac:dyDescent="0.25">
      <c r="A109" s="39"/>
      <c r="B109" s="36"/>
      <c r="C109" s="36"/>
    </row>
    <row r="110" spans="1:4" ht="12" customHeight="1" x14ac:dyDescent="0.25">
      <c r="A110" s="1" t="s">
        <v>107</v>
      </c>
      <c r="B110" t="s">
        <v>106</v>
      </c>
    </row>
    <row r="111" spans="1:4" ht="12" customHeight="1" x14ac:dyDescent="0.25">
      <c r="A111" s="1"/>
    </row>
    <row r="112" spans="1:4" ht="12" customHeight="1" x14ac:dyDescent="0.25">
      <c r="A112" s="40" t="s">
        <v>109</v>
      </c>
      <c r="B112" s="15" t="s">
        <v>119</v>
      </c>
      <c r="C112" s="15"/>
      <c r="D112" s="15"/>
    </row>
    <row r="113" spans="1:3" ht="12" customHeight="1" x14ac:dyDescent="0.25">
      <c r="A113" s="42" t="s">
        <v>111</v>
      </c>
      <c r="B113" s="42" t="s">
        <v>110</v>
      </c>
    </row>
    <row r="114" spans="1:3" ht="12" customHeight="1" x14ac:dyDescent="0.25">
      <c r="A114" s="1" t="s">
        <v>113</v>
      </c>
      <c r="B114" t="s">
        <v>112</v>
      </c>
    </row>
    <row r="115" spans="1:3" ht="12" customHeight="1" x14ac:dyDescent="0.25">
      <c r="A115" s="1"/>
    </row>
    <row r="116" spans="1:3" ht="12" customHeight="1" x14ac:dyDescent="0.25">
      <c r="A116" s="1"/>
    </row>
    <row r="117" spans="1:3" ht="12" customHeight="1" x14ac:dyDescent="0.25">
      <c r="A117" s="80"/>
      <c r="B117" s="80"/>
      <c r="C117" s="80"/>
    </row>
    <row r="118" spans="1:3" ht="12" customHeight="1" x14ac:dyDescent="0.25">
      <c r="A118" s="80" t="s">
        <v>114</v>
      </c>
      <c r="B118" s="80"/>
      <c r="C118" s="80"/>
    </row>
    <row r="119" spans="1:3" ht="12" customHeight="1" x14ac:dyDescent="0.25"/>
    <row r="120" spans="1:3" ht="12" customHeight="1" x14ac:dyDescent="0.25">
      <c r="A120" s="80" t="s">
        <v>115</v>
      </c>
      <c r="B120" s="80"/>
      <c r="C120" s="80"/>
    </row>
    <row r="121" spans="1:3" ht="12" customHeight="1" x14ac:dyDescent="0.25">
      <c r="A121" s="83" t="s">
        <v>116</v>
      </c>
      <c r="B121" s="83"/>
      <c r="C121" s="83"/>
    </row>
    <row r="122" spans="1:3" x14ac:dyDescent="0.25">
      <c r="A122" s="80" t="s">
        <v>117</v>
      </c>
      <c r="B122" s="80"/>
      <c r="C122" s="80"/>
    </row>
    <row r="123" spans="1:3" x14ac:dyDescent="0.25">
      <c r="A123" s="80" t="s">
        <v>0</v>
      </c>
      <c r="B123" s="80"/>
      <c r="C123" s="80"/>
    </row>
    <row r="124" spans="1:3" x14ac:dyDescent="0.25">
      <c r="A124" s="43"/>
      <c r="B124" s="43"/>
      <c r="C124" s="43"/>
    </row>
  </sheetData>
  <mergeCells count="12">
    <mergeCell ref="A123:C123"/>
    <mergeCell ref="A1:C1"/>
    <mergeCell ref="A2:C2"/>
    <mergeCell ref="A3:C3"/>
    <mergeCell ref="A4:C4"/>
    <mergeCell ref="A5:C5"/>
    <mergeCell ref="A6:C6"/>
    <mergeCell ref="A117:C117"/>
    <mergeCell ref="A118:C118"/>
    <mergeCell ref="A120:C120"/>
    <mergeCell ref="A121:C121"/>
    <mergeCell ref="A122:C122"/>
  </mergeCells>
  <pageMargins left="0.82677165354330717" right="0.23622047244094491" top="0.74803149606299213" bottom="0.74803149606299213" header="0.31496062992125984" footer="0.31496062992125984"/>
  <pageSetup scale="9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showGridLines="0" zoomScale="93" zoomScaleNormal="93" workbookViewId="0">
      <pane xSplit="1" topLeftCell="B1" activePane="topRight" state="frozen"/>
      <selection pane="topRight" activeCell="G68" sqref="G68"/>
    </sheetView>
  </sheetViews>
  <sheetFormatPr baseColWidth="10" defaultColWidth="9.140625" defaultRowHeight="15" x14ac:dyDescent="0.25"/>
  <cols>
    <col min="1" max="1" width="63.7109375" customWidth="1"/>
    <col min="2" max="2" width="17.5703125" bestFit="1" customWidth="1"/>
    <col min="3" max="3" width="15.7109375" bestFit="1" customWidth="1"/>
    <col min="4" max="4" width="17.5703125" bestFit="1" customWidth="1"/>
  </cols>
  <sheetData>
    <row r="1" spans="1:4" s="1" customFormat="1" ht="12.75" customHeight="1" x14ac:dyDescent="0.25">
      <c r="A1" s="81" t="s">
        <v>0</v>
      </c>
      <c r="B1" s="81"/>
      <c r="C1" s="81"/>
      <c r="D1" s="81"/>
    </row>
    <row r="2" spans="1:4" s="1" customFormat="1" ht="12.75" customHeight="1" x14ac:dyDescent="0.25">
      <c r="A2" s="81" t="s">
        <v>1</v>
      </c>
      <c r="B2" s="81"/>
      <c r="C2" s="81"/>
      <c r="D2" s="81"/>
    </row>
    <row r="3" spans="1:4" s="1" customFormat="1" ht="12.75" customHeight="1" x14ac:dyDescent="0.25">
      <c r="A3" s="81" t="s">
        <v>118</v>
      </c>
      <c r="B3" s="81"/>
      <c r="C3" s="81"/>
      <c r="D3" s="81"/>
    </row>
    <row r="4" spans="1:4" s="1" customFormat="1" ht="12.75" customHeight="1" x14ac:dyDescent="0.25">
      <c r="A4" s="82" t="s">
        <v>3</v>
      </c>
      <c r="B4" s="82"/>
      <c r="C4" s="82"/>
      <c r="D4" s="82"/>
    </row>
    <row r="5" spans="1:4" s="1" customFormat="1" ht="12.75" customHeight="1" x14ac:dyDescent="0.25">
      <c r="A5" s="82" t="s">
        <v>4</v>
      </c>
      <c r="B5" s="82"/>
      <c r="C5" s="82"/>
      <c r="D5" s="82"/>
    </row>
    <row r="6" spans="1:4" s="1" customFormat="1" ht="12.75" customHeight="1" x14ac:dyDescent="0.25">
      <c r="A6" s="80" t="s">
        <v>5</v>
      </c>
      <c r="B6" s="80"/>
      <c r="C6" s="80"/>
      <c r="D6" s="80"/>
    </row>
    <row r="7" spans="1:4" s="1" customFormat="1" ht="12.75" customHeight="1" thickBot="1" x14ac:dyDescent="0.3">
      <c r="A7" s="53"/>
      <c r="B7" s="53"/>
      <c r="C7" s="53"/>
      <c r="D7" s="53"/>
    </row>
    <row r="8" spans="1:4" ht="16.5" thickBot="1" x14ac:dyDescent="0.3">
      <c r="A8" s="2" t="s">
        <v>6</v>
      </c>
      <c r="B8" s="4" t="s">
        <v>7</v>
      </c>
      <c r="C8" s="3" t="s">
        <v>8</v>
      </c>
      <c r="D8" s="5" t="s">
        <v>9</v>
      </c>
    </row>
    <row r="9" spans="1:4" ht="12.75" customHeight="1" x14ac:dyDescent="0.25">
      <c r="A9" s="47" t="s">
        <v>20</v>
      </c>
      <c r="B9" s="8"/>
      <c r="C9" s="8"/>
      <c r="D9" s="48"/>
    </row>
    <row r="10" spans="1:4" ht="12.75" customHeight="1" x14ac:dyDescent="0.25">
      <c r="A10" s="25" t="s">
        <v>21</v>
      </c>
      <c r="B10" s="11">
        <f>SUM(C10:D10)</f>
        <v>870167410.96000004</v>
      </c>
      <c r="C10" s="11">
        <f t="shared" ref="C10:D10" si="0">SUM(C11:C15)</f>
        <v>424884520.29000008</v>
      </c>
      <c r="D10" s="49">
        <f t="shared" si="0"/>
        <v>445282890.67000002</v>
      </c>
    </row>
    <row r="11" spans="1:4" ht="12.75" customHeight="1" x14ac:dyDescent="0.25">
      <c r="A11" s="27" t="s">
        <v>22</v>
      </c>
      <c r="B11" s="14">
        <f>SUM(C11:D11)</f>
        <v>697910991.11000001</v>
      </c>
      <c r="C11" s="14">
        <v>338368319.30000001</v>
      </c>
      <c r="D11" s="50">
        <v>359542671.81</v>
      </c>
    </row>
    <row r="12" spans="1:4" ht="12.75" customHeight="1" x14ac:dyDescent="0.25">
      <c r="A12" s="27" t="s">
        <v>23</v>
      </c>
      <c r="B12" s="14">
        <f t="shared" ref="B12:B15" si="1">SUM(C12:D12)</f>
        <v>62687575.980000004</v>
      </c>
      <c r="C12" s="14">
        <v>32426753.350000001</v>
      </c>
      <c r="D12" s="50">
        <v>30260822.630000003</v>
      </c>
    </row>
    <row r="13" spans="1:4" ht="12.75" customHeight="1" x14ac:dyDescent="0.25">
      <c r="A13" s="27" t="s">
        <v>24</v>
      </c>
      <c r="B13" s="14">
        <f t="shared" si="1"/>
        <v>5171545.7</v>
      </c>
      <c r="C13" s="14">
        <v>3395866.6</v>
      </c>
      <c r="D13" s="50">
        <v>1775679.1</v>
      </c>
    </row>
    <row r="14" spans="1:4" ht="12.75" customHeight="1" x14ac:dyDescent="0.25">
      <c r="A14" s="27" t="s">
        <v>25</v>
      </c>
      <c r="B14" s="14">
        <f t="shared" si="1"/>
        <v>285999.84999999998</v>
      </c>
      <c r="C14" s="14">
        <v>120999.85</v>
      </c>
      <c r="D14" s="50">
        <v>165000</v>
      </c>
    </row>
    <row r="15" spans="1:4" ht="12.75" customHeight="1" x14ac:dyDescent="0.25">
      <c r="A15" s="27" t="s">
        <v>26</v>
      </c>
      <c r="B15" s="14">
        <f t="shared" si="1"/>
        <v>104111298.31999999</v>
      </c>
      <c r="C15" s="14">
        <v>50572581.189999998</v>
      </c>
      <c r="D15" s="50">
        <v>53538717.129999995</v>
      </c>
    </row>
    <row r="16" spans="1:4" ht="12" customHeight="1" x14ac:dyDescent="0.25">
      <c r="A16" s="27"/>
      <c r="B16" s="14"/>
      <c r="C16" s="14"/>
      <c r="D16" s="50"/>
    </row>
    <row r="17" spans="1:4" ht="12.75" customHeight="1" x14ac:dyDescent="0.25">
      <c r="A17" s="25" t="s">
        <v>27</v>
      </c>
      <c r="B17" s="11">
        <f>SUM(C17:D17)</f>
        <v>32613385.359999999</v>
      </c>
      <c r="C17" s="11">
        <f t="shared" ref="C17:D17" si="2">SUM(C18:C26)</f>
        <v>16048385.699999999</v>
      </c>
      <c r="D17" s="49">
        <f t="shared" si="2"/>
        <v>16564999.66</v>
      </c>
    </row>
    <row r="18" spans="1:4" ht="12.75" customHeight="1" x14ac:dyDescent="0.25">
      <c r="A18" s="27" t="s">
        <v>28</v>
      </c>
      <c r="B18" s="14">
        <f>SUM(C18:D18)</f>
        <v>13869371.780000001</v>
      </c>
      <c r="C18" s="14">
        <v>6875228.5599999996</v>
      </c>
      <c r="D18" s="50">
        <v>6994143.2200000007</v>
      </c>
    </row>
    <row r="19" spans="1:4" ht="12.75" customHeight="1" x14ac:dyDescent="0.25">
      <c r="A19" s="27" t="s">
        <v>29</v>
      </c>
      <c r="B19" s="14">
        <f t="shared" ref="B19:B26" si="3">SUM(C19:D19)</f>
        <v>0</v>
      </c>
      <c r="C19" s="14">
        <v>0</v>
      </c>
      <c r="D19" s="50">
        <v>0</v>
      </c>
    </row>
    <row r="20" spans="1:4" ht="12.75" customHeight="1" x14ac:dyDescent="0.25">
      <c r="A20" s="27" t="s">
        <v>30</v>
      </c>
      <c r="B20" s="14">
        <f t="shared" si="3"/>
        <v>0</v>
      </c>
      <c r="C20" s="14">
        <v>0</v>
      </c>
      <c r="D20" s="50">
        <v>0</v>
      </c>
    </row>
    <row r="21" spans="1:4" ht="12.75" customHeight="1" x14ac:dyDescent="0.25">
      <c r="A21" s="27" t="s">
        <v>31</v>
      </c>
      <c r="B21" s="14">
        <f t="shared" si="3"/>
        <v>1518300</v>
      </c>
      <c r="C21" s="14">
        <v>968500</v>
      </c>
      <c r="D21" s="50">
        <v>549800</v>
      </c>
    </row>
    <row r="22" spans="1:4" ht="12.75" customHeight="1" x14ac:dyDescent="0.25">
      <c r="A22" s="27" t="s">
        <v>32</v>
      </c>
      <c r="B22" s="14">
        <f t="shared" si="3"/>
        <v>9136066.9399999995</v>
      </c>
      <c r="C22" s="14">
        <v>5806378.7699999996</v>
      </c>
      <c r="D22" s="50">
        <v>3329688.17</v>
      </c>
    </row>
    <row r="23" spans="1:4" ht="12.75" customHeight="1" x14ac:dyDescent="0.25">
      <c r="A23" s="27" t="s">
        <v>33</v>
      </c>
      <c r="B23" s="14">
        <f t="shared" si="3"/>
        <v>0</v>
      </c>
      <c r="C23" s="14">
        <v>0</v>
      </c>
      <c r="D23" s="50">
        <v>0</v>
      </c>
    </row>
    <row r="24" spans="1:4" ht="12.75" customHeight="1" x14ac:dyDescent="0.25">
      <c r="A24" s="27" t="s">
        <v>34</v>
      </c>
      <c r="B24" s="14">
        <f t="shared" si="3"/>
        <v>0</v>
      </c>
      <c r="C24" s="14">
        <v>0</v>
      </c>
      <c r="D24" s="50">
        <v>0</v>
      </c>
    </row>
    <row r="25" spans="1:4" ht="12.75" customHeight="1" x14ac:dyDescent="0.25">
      <c r="A25" s="27" t="s">
        <v>35</v>
      </c>
      <c r="B25" s="14">
        <f t="shared" si="3"/>
        <v>8089646.6399999997</v>
      </c>
      <c r="C25" s="14">
        <v>2398278.37</v>
      </c>
      <c r="D25" s="50">
        <v>5691368.2699999996</v>
      </c>
    </row>
    <row r="26" spans="1:4" ht="12.75" customHeight="1" x14ac:dyDescent="0.25">
      <c r="A26" s="27" t="s">
        <v>36</v>
      </c>
      <c r="B26" s="14">
        <f t="shared" si="3"/>
        <v>0</v>
      </c>
      <c r="C26" s="14"/>
      <c r="D26" s="50"/>
    </row>
    <row r="27" spans="1:4" ht="12" customHeight="1" x14ac:dyDescent="0.25">
      <c r="A27" s="27"/>
      <c r="B27" s="14"/>
      <c r="C27" s="14"/>
      <c r="D27" s="50"/>
    </row>
    <row r="28" spans="1:4" ht="12.75" customHeight="1" x14ac:dyDescent="0.25">
      <c r="A28" s="25" t="s">
        <v>37</v>
      </c>
      <c r="B28" s="11">
        <f>SUM(C28:D28)</f>
        <v>314075544.39000005</v>
      </c>
      <c r="C28" s="11">
        <f t="shared" ref="C28:D28" si="4">SUM(C29:C37)</f>
        <v>760440.66</v>
      </c>
      <c r="D28" s="49">
        <f t="shared" si="4"/>
        <v>313315103.73000002</v>
      </c>
    </row>
    <row r="29" spans="1:4" ht="12.75" customHeight="1" x14ac:dyDescent="0.25">
      <c r="A29" s="27" t="s">
        <v>38</v>
      </c>
      <c r="B29" s="14">
        <f>SUM(C29:D29)</f>
        <v>312617429.73000002</v>
      </c>
      <c r="C29" s="14">
        <v>0</v>
      </c>
      <c r="D29" s="50">
        <v>312617429.73000002</v>
      </c>
    </row>
    <row r="30" spans="1:4" ht="12.75" customHeight="1" x14ac:dyDescent="0.25">
      <c r="A30" s="27" t="s">
        <v>39</v>
      </c>
      <c r="B30" s="14">
        <f t="shared" ref="B30:B37" si="5">SUM(C30:D30)</f>
        <v>0</v>
      </c>
      <c r="C30" s="14">
        <v>0</v>
      </c>
      <c r="D30" s="50">
        <v>0</v>
      </c>
    </row>
    <row r="31" spans="1:4" ht="12.75" customHeight="1" x14ac:dyDescent="0.25">
      <c r="A31" s="27" t="s">
        <v>40</v>
      </c>
      <c r="B31" s="14">
        <f t="shared" si="5"/>
        <v>0</v>
      </c>
      <c r="C31" s="14">
        <v>0</v>
      </c>
      <c r="D31" s="50">
        <v>0</v>
      </c>
    </row>
    <row r="32" spans="1:4" ht="12.75" customHeight="1" x14ac:dyDescent="0.25">
      <c r="A32" s="27" t="s">
        <v>41</v>
      </c>
      <c r="B32" s="14">
        <f t="shared" si="5"/>
        <v>0</v>
      </c>
      <c r="C32" s="14">
        <v>0</v>
      </c>
      <c r="D32" s="50">
        <v>0</v>
      </c>
    </row>
    <row r="33" spans="1:4" ht="12.75" customHeight="1" x14ac:dyDescent="0.25">
      <c r="A33" s="27" t="s">
        <v>42</v>
      </c>
      <c r="B33" s="14">
        <f t="shared" si="5"/>
        <v>0</v>
      </c>
      <c r="C33" s="14">
        <v>0</v>
      </c>
      <c r="D33" s="50">
        <v>0</v>
      </c>
    </row>
    <row r="34" spans="1:4" ht="12.75" customHeight="1" x14ac:dyDescent="0.25">
      <c r="A34" s="27" t="s">
        <v>43</v>
      </c>
      <c r="B34" s="14">
        <f t="shared" si="5"/>
        <v>99266.66</v>
      </c>
      <c r="C34" s="14">
        <v>99266.66</v>
      </c>
      <c r="D34" s="50">
        <v>0</v>
      </c>
    </row>
    <row r="35" spans="1:4" ht="12.75" customHeight="1" x14ac:dyDescent="0.25">
      <c r="A35" s="27" t="s">
        <v>44</v>
      </c>
      <c r="B35" s="14">
        <f t="shared" si="5"/>
        <v>36500</v>
      </c>
      <c r="C35" s="14">
        <v>0</v>
      </c>
      <c r="D35" s="50">
        <v>36500</v>
      </c>
    </row>
    <row r="36" spans="1:4" ht="12.75" customHeight="1" x14ac:dyDescent="0.25">
      <c r="A36" s="27" t="s">
        <v>45</v>
      </c>
      <c r="B36" s="14">
        <f t="shared" si="5"/>
        <v>0</v>
      </c>
      <c r="C36" s="14">
        <v>0</v>
      </c>
      <c r="D36" s="50">
        <v>0</v>
      </c>
    </row>
    <row r="37" spans="1:4" ht="12.75" customHeight="1" x14ac:dyDescent="0.25">
      <c r="A37" s="27" t="s">
        <v>46</v>
      </c>
      <c r="B37" s="14">
        <f t="shared" si="5"/>
        <v>1322348</v>
      </c>
      <c r="C37" s="14">
        <v>661174</v>
      </c>
      <c r="D37" s="50">
        <v>661174</v>
      </c>
    </row>
    <row r="38" spans="1:4" ht="12" customHeight="1" x14ac:dyDescent="0.25">
      <c r="A38" s="27"/>
      <c r="B38" s="14"/>
      <c r="C38" s="14"/>
      <c r="D38" s="50"/>
    </row>
    <row r="39" spans="1:4" ht="12.75" customHeight="1" x14ac:dyDescent="0.25">
      <c r="A39" s="25" t="s">
        <v>47</v>
      </c>
      <c r="B39" s="11">
        <f t="shared" ref="B39:B46" si="6">SUM(C39:C39)</f>
        <v>0</v>
      </c>
      <c r="C39" s="11">
        <f t="shared" ref="C39:D39" si="7">SUM(C40:C46)</f>
        <v>0</v>
      </c>
      <c r="D39" s="49">
        <f t="shared" si="7"/>
        <v>0</v>
      </c>
    </row>
    <row r="40" spans="1:4" ht="12.75" customHeight="1" x14ac:dyDescent="0.25">
      <c r="A40" s="27" t="s">
        <v>48</v>
      </c>
      <c r="B40" s="14">
        <f t="shared" si="6"/>
        <v>0</v>
      </c>
      <c r="C40" s="14">
        <v>0</v>
      </c>
      <c r="D40" s="50">
        <v>0</v>
      </c>
    </row>
    <row r="41" spans="1:4" ht="12.75" customHeight="1" x14ac:dyDescent="0.25">
      <c r="A41" s="27" t="s">
        <v>49</v>
      </c>
      <c r="B41" s="14">
        <f t="shared" si="6"/>
        <v>0</v>
      </c>
      <c r="C41" s="14">
        <v>0</v>
      </c>
      <c r="D41" s="50">
        <v>0</v>
      </c>
    </row>
    <row r="42" spans="1:4" ht="12.75" customHeight="1" x14ac:dyDescent="0.25">
      <c r="A42" s="27" t="s">
        <v>50</v>
      </c>
      <c r="B42" s="14">
        <f t="shared" si="6"/>
        <v>0</v>
      </c>
      <c r="C42" s="14">
        <v>0</v>
      </c>
      <c r="D42" s="50">
        <v>0</v>
      </c>
    </row>
    <row r="43" spans="1:4" ht="12.75" customHeight="1" x14ac:dyDescent="0.25">
      <c r="A43" s="27" t="s">
        <v>51</v>
      </c>
      <c r="B43" s="14">
        <f t="shared" si="6"/>
        <v>0</v>
      </c>
      <c r="C43" s="14">
        <v>0</v>
      </c>
      <c r="D43" s="50">
        <v>0</v>
      </c>
    </row>
    <row r="44" spans="1:4" ht="12.75" customHeight="1" x14ac:dyDescent="0.25">
      <c r="A44" s="27" t="s">
        <v>52</v>
      </c>
      <c r="B44" s="14">
        <f t="shared" si="6"/>
        <v>0</v>
      </c>
      <c r="C44" s="14">
        <v>0</v>
      </c>
      <c r="D44" s="50">
        <v>0</v>
      </c>
    </row>
    <row r="45" spans="1:4" ht="12.75" customHeight="1" x14ac:dyDescent="0.25">
      <c r="A45" s="27" t="s">
        <v>53</v>
      </c>
      <c r="B45" s="14">
        <f t="shared" si="6"/>
        <v>0</v>
      </c>
      <c r="C45" s="14">
        <v>0</v>
      </c>
      <c r="D45" s="50">
        <v>0</v>
      </c>
    </row>
    <row r="46" spans="1:4" ht="12.75" customHeight="1" x14ac:dyDescent="0.25">
      <c r="A46" s="27" t="s">
        <v>54</v>
      </c>
      <c r="B46" s="14">
        <f t="shared" si="6"/>
        <v>0</v>
      </c>
      <c r="C46" s="14">
        <v>0</v>
      </c>
      <c r="D46" s="50">
        <v>0</v>
      </c>
    </row>
    <row r="47" spans="1:4" ht="12" customHeight="1" x14ac:dyDescent="0.25">
      <c r="A47" s="27"/>
      <c r="B47" s="14"/>
      <c r="C47" s="14"/>
      <c r="D47" s="50"/>
    </row>
    <row r="48" spans="1:4" ht="12.75" customHeight="1" x14ac:dyDescent="0.25">
      <c r="A48" s="25" t="s">
        <v>55</v>
      </c>
      <c r="B48" s="14">
        <f t="shared" ref="B48:B55" si="8">SUM(C48:C48)</f>
        <v>0</v>
      </c>
      <c r="C48" s="11">
        <f t="shared" ref="C48:D48" si="9">SUM(C49:C55)</f>
        <v>0</v>
      </c>
      <c r="D48" s="49">
        <f t="shared" si="9"/>
        <v>0</v>
      </c>
    </row>
    <row r="49" spans="1:4" ht="12.75" customHeight="1" x14ac:dyDescent="0.25">
      <c r="A49" s="27" t="s">
        <v>56</v>
      </c>
      <c r="B49" s="14">
        <f t="shared" si="8"/>
        <v>0</v>
      </c>
      <c r="C49" s="14">
        <v>0</v>
      </c>
      <c r="D49" s="50">
        <v>0</v>
      </c>
    </row>
    <row r="50" spans="1:4" ht="12.75" customHeight="1" x14ac:dyDescent="0.25">
      <c r="A50" s="27" t="s">
        <v>57</v>
      </c>
      <c r="B50" s="14">
        <f t="shared" si="8"/>
        <v>0</v>
      </c>
      <c r="C50" s="14">
        <v>0</v>
      </c>
      <c r="D50" s="50">
        <v>0</v>
      </c>
    </row>
    <row r="51" spans="1:4" ht="12.75" customHeight="1" x14ac:dyDescent="0.25">
      <c r="A51" s="27" t="s">
        <v>58</v>
      </c>
      <c r="B51" s="14">
        <f t="shared" si="8"/>
        <v>0</v>
      </c>
      <c r="C51" s="14">
        <v>0</v>
      </c>
      <c r="D51" s="50">
        <v>0</v>
      </c>
    </row>
    <row r="52" spans="1:4" ht="12.75" customHeight="1" x14ac:dyDescent="0.25">
      <c r="A52" s="27" t="s">
        <v>59</v>
      </c>
      <c r="B52" s="14">
        <f t="shared" si="8"/>
        <v>0</v>
      </c>
      <c r="C52" s="14">
        <v>0</v>
      </c>
      <c r="D52" s="50">
        <v>0</v>
      </c>
    </row>
    <row r="53" spans="1:4" s="15" customFormat="1" ht="12.75" customHeight="1" x14ac:dyDescent="0.25">
      <c r="A53" s="27" t="s">
        <v>60</v>
      </c>
      <c r="B53" s="14">
        <f t="shared" si="8"/>
        <v>0</v>
      </c>
      <c r="C53" s="14">
        <v>0</v>
      </c>
      <c r="D53" s="50">
        <v>0</v>
      </c>
    </row>
    <row r="54" spans="1:4" ht="12.75" customHeight="1" x14ac:dyDescent="0.25">
      <c r="A54" s="27" t="s">
        <v>61</v>
      </c>
      <c r="B54" s="14">
        <f t="shared" si="8"/>
        <v>0</v>
      </c>
      <c r="C54" s="14">
        <v>0</v>
      </c>
      <c r="D54" s="50">
        <v>0</v>
      </c>
    </row>
    <row r="55" spans="1:4" s="15" customFormat="1" ht="12.75" customHeight="1" x14ac:dyDescent="0.25">
      <c r="A55" s="27" t="s">
        <v>62</v>
      </c>
      <c r="B55" s="14">
        <f t="shared" si="8"/>
        <v>0</v>
      </c>
      <c r="C55" s="14">
        <v>0</v>
      </c>
      <c r="D55" s="50">
        <v>0</v>
      </c>
    </row>
    <row r="56" spans="1:4" s="15" customFormat="1" ht="12.75" customHeight="1" x14ac:dyDescent="0.25">
      <c r="A56" s="27"/>
      <c r="B56" s="14"/>
      <c r="C56" s="14"/>
      <c r="D56" s="50"/>
    </row>
    <row r="57" spans="1:4" ht="12.75" customHeight="1" x14ac:dyDescent="0.25">
      <c r="A57" s="25" t="s">
        <v>63</v>
      </c>
      <c r="B57" s="11">
        <f t="shared" ref="B57:B63" si="10">SUM(C57:C57)</f>
        <v>0</v>
      </c>
      <c r="C57" s="11">
        <f>SUM(C58:C70)</f>
        <v>0</v>
      </c>
      <c r="D57" s="49">
        <f>SUM(D58:D70)</f>
        <v>0</v>
      </c>
    </row>
    <row r="58" spans="1:4" ht="12.75" customHeight="1" x14ac:dyDescent="0.25">
      <c r="A58" s="27" t="s">
        <v>64</v>
      </c>
      <c r="B58" s="14">
        <f t="shared" si="10"/>
        <v>0</v>
      </c>
      <c r="C58" s="14">
        <v>0</v>
      </c>
      <c r="D58" s="50">
        <v>0</v>
      </c>
    </row>
    <row r="59" spans="1:4" ht="12.75" customHeight="1" x14ac:dyDescent="0.25">
      <c r="A59" s="27" t="s">
        <v>65</v>
      </c>
      <c r="B59" s="14">
        <f t="shared" si="10"/>
        <v>0</v>
      </c>
      <c r="C59" s="14">
        <v>0</v>
      </c>
      <c r="D59" s="50">
        <v>0</v>
      </c>
    </row>
    <row r="60" spans="1:4" ht="12.75" customHeight="1" x14ac:dyDescent="0.25">
      <c r="A60" s="27" t="s">
        <v>66</v>
      </c>
      <c r="B60" s="14">
        <f t="shared" si="10"/>
        <v>0</v>
      </c>
      <c r="C60" s="14">
        <v>0</v>
      </c>
      <c r="D60" s="50">
        <v>0</v>
      </c>
    </row>
    <row r="61" spans="1:4" s="15" customFormat="1" ht="12.75" customHeight="1" x14ac:dyDescent="0.25">
      <c r="A61" s="27" t="s">
        <v>67</v>
      </c>
      <c r="B61" s="14">
        <f t="shared" si="10"/>
        <v>0</v>
      </c>
      <c r="C61" s="14">
        <v>0</v>
      </c>
      <c r="D61" s="50">
        <v>0</v>
      </c>
    </row>
    <row r="62" spans="1:4" s="15" customFormat="1" ht="12.75" customHeight="1" x14ac:dyDescent="0.25">
      <c r="A62" s="27" t="s">
        <v>68</v>
      </c>
      <c r="B62" s="14">
        <f t="shared" si="10"/>
        <v>0</v>
      </c>
      <c r="C62" s="14">
        <v>0</v>
      </c>
      <c r="D62" s="50">
        <v>0</v>
      </c>
    </row>
    <row r="63" spans="1:4" s="15" customFormat="1" ht="12.75" customHeight="1" x14ac:dyDescent="0.25">
      <c r="A63" s="27" t="s">
        <v>69</v>
      </c>
      <c r="B63" s="14">
        <f t="shared" si="10"/>
        <v>0</v>
      </c>
      <c r="C63" s="14">
        <v>0</v>
      </c>
      <c r="D63" s="50">
        <v>0</v>
      </c>
    </row>
    <row r="64" spans="1:4" s="15" customFormat="1" ht="12.75" customHeight="1" x14ac:dyDescent="0.25">
      <c r="A64" s="27" t="s">
        <v>70</v>
      </c>
      <c r="B64" s="14">
        <f t="shared" ref="B64:B66" si="11">SUM(C64:C64)</f>
        <v>0</v>
      </c>
      <c r="C64" s="50">
        <v>0</v>
      </c>
      <c r="D64" s="50">
        <v>0</v>
      </c>
    </row>
    <row r="65" spans="1:4" s="15" customFormat="1" ht="12.75" customHeight="1" x14ac:dyDescent="0.25">
      <c r="A65" s="27" t="s">
        <v>71</v>
      </c>
      <c r="B65" s="14">
        <f t="shared" si="11"/>
        <v>0</v>
      </c>
      <c r="C65" s="50">
        <v>0</v>
      </c>
      <c r="D65" s="50">
        <v>0</v>
      </c>
    </row>
    <row r="66" spans="1:4" ht="12.75" customHeight="1" x14ac:dyDescent="0.25">
      <c r="A66" s="27" t="s">
        <v>72</v>
      </c>
      <c r="B66" s="14">
        <f t="shared" si="11"/>
        <v>0</v>
      </c>
      <c r="C66" s="50">
        <v>0</v>
      </c>
      <c r="D66" s="50">
        <v>0</v>
      </c>
    </row>
    <row r="67" spans="1:4" s="15" customFormat="1" ht="12.75" customHeight="1" thickBot="1" x14ac:dyDescent="0.3">
      <c r="A67" s="45"/>
      <c r="B67" s="18"/>
      <c r="C67" s="18"/>
      <c r="D67" s="46"/>
    </row>
    <row r="68" spans="1:4" s="15" customFormat="1" ht="12.75" customHeight="1" x14ac:dyDescent="0.25">
      <c r="A68" s="19"/>
      <c r="B68" s="13"/>
      <c r="C68" s="13"/>
      <c r="D68" s="13"/>
    </row>
    <row r="69" spans="1:4" s="15" customFormat="1" ht="12.75" customHeight="1" thickBot="1" x14ac:dyDescent="0.3">
      <c r="A69" s="19"/>
      <c r="B69" s="13"/>
      <c r="C69" s="13"/>
      <c r="D69" s="13"/>
    </row>
    <row r="70" spans="1:4" ht="16.5" thickBot="1" x14ac:dyDescent="0.3">
      <c r="A70" s="2" t="s">
        <v>6</v>
      </c>
      <c r="B70" s="3" t="s">
        <v>7</v>
      </c>
      <c r="C70" s="3" t="s">
        <v>8</v>
      </c>
      <c r="D70" s="3" t="s">
        <v>9</v>
      </c>
    </row>
    <row r="71" spans="1:4" ht="12.75" customHeight="1" x14ac:dyDescent="0.25">
      <c r="A71" s="25" t="s">
        <v>73</v>
      </c>
      <c r="B71" s="11">
        <f>SUM(C71:C71)</f>
        <v>0</v>
      </c>
      <c r="C71" s="49">
        <f t="shared" ref="C71:D71" si="12">SUM(C72:C75)</f>
        <v>0</v>
      </c>
      <c r="D71" s="49">
        <f t="shared" si="12"/>
        <v>0</v>
      </c>
    </row>
    <row r="72" spans="1:4" ht="12.75" customHeight="1" x14ac:dyDescent="0.25">
      <c r="A72" s="27" t="s">
        <v>74</v>
      </c>
      <c r="B72" s="14">
        <f>SUM(C72:C72)</f>
        <v>0</v>
      </c>
      <c r="C72" s="50">
        <v>0</v>
      </c>
      <c r="D72" s="50">
        <v>0</v>
      </c>
    </row>
    <row r="73" spans="1:4" s="15" customFormat="1" ht="12.75" customHeight="1" x14ac:dyDescent="0.25">
      <c r="A73" s="27" t="s">
        <v>75</v>
      </c>
      <c r="B73" s="14">
        <f>SUM(C73:C73)</f>
        <v>0</v>
      </c>
      <c r="C73" s="50">
        <v>0</v>
      </c>
      <c r="D73" s="50">
        <v>0</v>
      </c>
    </row>
    <row r="74" spans="1:4" s="15" customFormat="1" ht="12.75" customHeight="1" x14ac:dyDescent="0.25">
      <c r="A74" s="27" t="s">
        <v>76</v>
      </c>
      <c r="B74" s="14">
        <f>SUM(C74:C74)</f>
        <v>0</v>
      </c>
      <c r="C74" s="50">
        <v>0</v>
      </c>
      <c r="D74" s="50">
        <v>0</v>
      </c>
    </row>
    <row r="75" spans="1:4" ht="12.75" customHeight="1" x14ac:dyDescent="0.25">
      <c r="A75" s="27" t="s">
        <v>77</v>
      </c>
      <c r="B75" s="14">
        <f>SUM(C75:C75)</f>
        <v>0</v>
      </c>
      <c r="C75" s="50">
        <v>0</v>
      </c>
      <c r="D75" s="50">
        <v>0</v>
      </c>
    </row>
    <row r="76" spans="1:4" ht="12.75" customHeight="1" x14ac:dyDescent="0.25">
      <c r="A76" s="27"/>
      <c r="B76" s="14"/>
      <c r="C76" s="50"/>
      <c r="D76" s="50"/>
    </row>
    <row r="77" spans="1:4" ht="12.75" customHeight="1" x14ac:dyDescent="0.25">
      <c r="A77" s="25" t="s">
        <v>78</v>
      </c>
      <c r="B77" s="11">
        <f>SUM(C77:D77)</f>
        <v>1102112166.4200001</v>
      </c>
      <c r="C77" s="49">
        <f t="shared" ref="C77:D77" si="13">SUM(C78:C79)</f>
        <v>31056083.170000002</v>
      </c>
      <c r="D77" s="49">
        <f t="shared" si="13"/>
        <v>1071056083.25</v>
      </c>
    </row>
    <row r="78" spans="1:4" ht="12.75" customHeight="1" x14ac:dyDescent="0.25">
      <c r="A78" s="27" t="s">
        <v>79</v>
      </c>
      <c r="B78" s="11">
        <f>SUM(C78:D78)</f>
        <v>0</v>
      </c>
      <c r="C78" s="50"/>
      <c r="D78" s="50"/>
    </row>
    <row r="79" spans="1:4" ht="12.75" customHeight="1" x14ac:dyDescent="0.25">
      <c r="A79" s="27" t="s">
        <v>80</v>
      </c>
      <c r="B79" s="14">
        <f>SUM(C79:D79)</f>
        <v>1102112166.4200001</v>
      </c>
      <c r="C79" s="50">
        <v>31056083.170000002</v>
      </c>
      <c r="D79" s="50">
        <v>1071056083.25</v>
      </c>
    </row>
    <row r="80" spans="1:4" ht="12.75" customHeight="1" x14ac:dyDescent="0.25">
      <c r="A80" s="27"/>
      <c r="B80" s="14"/>
      <c r="C80" s="50"/>
      <c r="D80" s="50"/>
    </row>
    <row r="81" spans="1:4" ht="12.75" customHeight="1" x14ac:dyDescent="0.25">
      <c r="A81" s="25" t="s">
        <v>81</v>
      </c>
      <c r="B81" s="14">
        <f>SUM(C81:C81)</f>
        <v>0</v>
      </c>
      <c r="C81" s="49">
        <f t="shared" ref="C81:D81" si="14">SUM(C82:C84)</f>
        <v>0</v>
      </c>
      <c r="D81" s="49">
        <f t="shared" si="14"/>
        <v>0</v>
      </c>
    </row>
    <row r="82" spans="1:4" ht="12.75" customHeight="1" x14ac:dyDescent="0.25">
      <c r="A82" s="27" t="s">
        <v>82</v>
      </c>
      <c r="B82" s="14">
        <f>SUM(C82:C82)</f>
        <v>0</v>
      </c>
      <c r="C82" s="50"/>
      <c r="D82" s="50"/>
    </row>
    <row r="83" spans="1:4" ht="12.75" customHeight="1" x14ac:dyDescent="0.25">
      <c r="A83" s="27" t="s">
        <v>83</v>
      </c>
      <c r="B83" s="14">
        <f>SUM(C83:C83)</f>
        <v>0</v>
      </c>
      <c r="C83" s="50"/>
      <c r="D83" s="50"/>
    </row>
    <row r="84" spans="1:4" ht="12.75" customHeight="1" x14ac:dyDescent="0.25">
      <c r="A84" s="27" t="s">
        <v>84</v>
      </c>
      <c r="B84" s="14">
        <f>SUM(C84:C84)</f>
        <v>0</v>
      </c>
      <c r="C84" s="50">
        <v>0</v>
      </c>
      <c r="D84" s="50">
        <v>0</v>
      </c>
    </row>
    <row r="85" spans="1:4" ht="12.75" customHeight="1" thickBot="1" x14ac:dyDescent="0.3">
      <c r="A85" s="45"/>
      <c r="B85" s="18"/>
      <c r="C85" s="46"/>
      <c r="D85" s="46"/>
    </row>
    <row r="86" spans="1:4" ht="12.75" customHeight="1" thickBot="1" x14ac:dyDescent="0.3">
      <c r="A86" s="23" t="s">
        <v>85</v>
      </c>
      <c r="B86" s="24">
        <f>SUM(C86:D86)</f>
        <v>2318968507.1300001</v>
      </c>
      <c r="C86" s="54">
        <f>C10+C17+C28+C48+C57+C71+C77+C81+C39</f>
        <v>472749429.82000011</v>
      </c>
      <c r="D86" s="54">
        <f>D10+D17+D28+D48+D57+D71+D77+D81+D39</f>
        <v>1846219077.3099999</v>
      </c>
    </row>
    <row r="87" spans="1:4" ht="12.75" customHeight="1" x14ac:dyDescent="0.25">
      <c r="A87" s="25" t="s">
        <v>86</v>
      </c>
      <c r="B87" s="26"/>
      <c r="C87" s="44"/>
      <c r="D87" s="44"/>
    </row>
    <row r="88" spans="1:4" ht="12.75" customHeight="1" x14ac:dyDescent="0.25">
      <c r="A88" s="25" t="s">
        <v>87</v>
      </c>
      <c r="B88" s="14"/>
      <c r="C88" s="14"/>
      <c r="D88" s="14"/>
    </row>
    <row r="89" spans="1:4" ht="12.75" customHeight="1" x14ac:dyDescent="0.25">
      <c r="A89" s="27" t="s">
        <v>88</v>
      </c>
      <c r="B89" s="14"/>
      <c r="C89" s="14"/>
      <c r="D89" s="14"/>
    </row>
    <row r="90" spans="1:4" ht="12.75" customHeight="1" x14ac:dyDescent="0.25">
      <c r="A90" s="27" t="s">
        <v>89</v>
      </c>
      <c r="B90" s="14"/>
      <c r="C90" s="14"/>
      <c r="D90" s="14"/>
    </row>
    <row r="91" spans="1:4" ht="12.75" customHeight="1" x14ac:dyDescent="0.25">
      <c r="A91" s="25" t="s">
        <v>90</v>
      </c>
      <c r="B91" s="14"/>
      <c r="C91" s="14"/>
      <c r="D91" s="14"/>
    </row>
    <row r="92" spans="1:4" ht="12.75" customHeight="1" x14ac:dyDescent="0.25">
      <c r="A92" s="27" t="s">
        <v>91</v>
      </c>
      <c r="B92" s="14"/>
      <c r="C92" s="14"/>
      <c r="D92" s="14"/>
    </row>
    <row r="93" spans="1:4" ht="12.75" customHeight="1" x14ac:dyDescent="0.25">
      <c r="A93" s="27" t="s">
        <v>92</v>
      </c>
      <c r="B93" s="14"/>
      <c r="C93" s="14"/>
      <c r="D93" s="14"/>
    </row>
    <row r="94" spans="1:4" s="15" customFormat="1" ht="12.75" customHeight="1" x14ac:dyDescent="0.25">
      <c r="A94" s="25" t="s">
        <v>93</v>
      </c>
      <c r="B94" s="14"/>
      <c r="C94" s="14"/>
      <c r="D94" s="14"/>
    </row>
    <row r="95" spans="1:4" ht="12.75" customHeight="1" x14ac:dyDescent="0.25">
      <c r="A95" s="27" t="s">
        <v>94</v>
      </c>
      <c r="B95" s="14"/>
      <c r="C95" s="14"/>
      <c r="D95" s="14"/>
    </row>
    <row r="96" spans="1:4" ht="12.75" customHeight="1" x14ac:dyDescent="0.25">
      <c r="A96" s="28" t="s">
        <v>95</v>
      </c>
      <c r="B96" s="29"/>
      <c r="C96" s="29"/>
      <c r="D96" s="29"/>
    </row>
    <row r="97" spans="1:4" ht="12.75" customHeight="1" thickBot="1" x14ac:dyDescent="0.3">
      <c r="A97" s="31"/>
      <c r="B97" s="18"/>
      <c r="C97" s="18"/>
      <c r="D97" s="18"/>
    </row>
    <row r="98" spans="1:4" ht="16.5" thickBot="1" x14ac:dyDescent="0.3">
      <c r="A98" s="32" t="s">
        <v>96</v>
      </c>
      <c r="B98" s="33">
        <f>B86+B96</f>
        <v>2318968507.1300001</v>
      </c>
      <c r="C98" s="33">
        <f t="shared" ref="C98:D98" si="15">C86+C96</f>
        <v>472749429.82000011</v>
      </c>
      <c r="D98" s="33">
        <f t="shared" si="15"/>
        <v>1846219077.3099999</v>
      </c>
    </row>
    <row r="99" spans="1:4" s="35" customFormat="1" ht="9.9499999999999993" customHeight="1" x14ac:dyDescent="0.2">
      <c r="A99" s="34" t="s">
        <v>97</v>
      </c>
    </row>
    <row r="100" spans="1:4" s="36" customFormat="1" ht="9.9499999999999993" customHeight="1" x14ac:dyDescent="0.2">
      <c r="A100" s="34" t="s">
        <v>98</v>
      </c>
      <c r="B100" s="35"/>
      <c r="C100" s="35"/>
      <c r="D100" s="35"/>
    </row>
    <row r="101" spans="1:4" s="36" customFormat="1" ht="9.9499999999999993" customHeight="1" x14ac:dyDescent="0.2">
      <c r="A101" s="34" t="s">
        <v>99</v>
      </c>
      <c r="B101" s="35"/>
      <c r="C101" s="35"/>
      <c r="D101" s="35"/>
    </row>
    <row r="102" spans="1:4" s="36" customFormat="1" ht="9.9499999999999993" customHeight="1" x14ac:dyDescent="0.2">
      <c r="A102" s="37"/>
    </row>
    <row r="103" spans="1:4" s="36" customFormat="1" ht="9.9499999999999993" customHeight="1" x14ac:dyDescent="0.2">
      <c r="A103" s="38" t="s">
        <v>100</v>
      </c>
    </row>
    <row r="104" spans="1:4" s="36" customFormat="1" ht="9.9499999999999993" customHeight="1" x14ac:dyDescent="0.2">
      <c r="A104" s="39" t="s">
        <v>101</v>
      </c>
    </row>
    <row r="105" spans="1:4" s="36" customFormat="1" ht="9.9499999999999993" customHeight="1" x14ac:dyDescent="0.2">
      <c r="A105" s="39" t="s">
        <v>102</v>
      </c>
    </row>
    <row r="106" spans="1:4" s="36" customFormat="1" ht="9.9499999999999993" customHeight="1" x14ac:dyDescent="0.2">
      <c r="A106" s="39" t="s">
        <v>103</v>
      </c>
    </row>
    <row r="107" spans="1:4" s="36" customFormat="1" ht="9.9499999999999993" customHeight="1" x14ac:dyDescent="0.2">
      <c r="A107" s="39" t="s">
        <v>104</v>
      </c>
    </row>
    <row r="108" spans="1:4" s="36" customFormat="1" ht="9.9499999999999993" customHeight="1" x14ac:dyDescent="0.2">
      <c r="A108" s="39" t="s">
        <v>105</v>
      </c>
    </row>
    <row r="109" spans="1:4" ht="12" customHeight="1" x14ac:dyDescent="0.25">
      <c r="A109" s="39"/>
      <c r="B109" s="36"/>
      <c r="C109" s="36"/>
      <c r="D109" s="36"/>
    </row>
    <row r="110" spans="1:4" ht="12" customHeight="1" x14ac:dyDescent="0.25">
      <c r="A110" s="41" t="s">
        <v>107</v>
      </c>
      <c r="B110" s="56"/>
      <c r="C110" s="56" t="s">
        <v>106</v>
      </c>
      <c r="D110" s="56"/>
    </row>
    <row r="111" spans="1:4" ht="12" customHeight="1" x14ac:dyDescent="0.25">
      <c r="A111" s="1"/>
    </row>
    <row r="112" spans="1:4" ht="12" customHeight="1" x14ac:dyDescent="0.25">
      <c r="A112" s="40" t="s">
        <v>109</v>
      </c>
      <c r="C112" s="15" t="s">
        <v>120</v>
      </c>
      <c r="D112" s="15"/>
    </row>
    <row r="113" spans="1:4" ht="12" customHeight="1" x14ac:dyDescent="0.25">
      <c r="A113" s="42" t="s">
        <v>111</v>
      </c>
      <c r="C113" s="42" t="s">
        <v>110</v>
      </c>
    </row>
    <row r="114" spans="1:4" ht="12" customHeight="1" x14ac:dyDescent="0.25">
      <c r="A114" s="1" t="s">
        <v>113</v>
      </c>
      <c r="C114" t="s">
        <v>112</v>
      </c>
    </row>
    <row r="115" spans="1:4" ht="12" customHeight="1" x14ac:dyDescent="0.25">
      <c r="A115" s="1"/>
    </row>
    <row r="116" spans="1:4" ht="12" customHeight="1" x14ac:dyDescent="0.25">
      <c r="A116" s="1"/>
    </row>
    <row r="117" spans="1:4" ht="12" customHeight="1" x14ac:dyDescent="0.25">
      <c r="A117" s="80"/>
      <c r="B117" s="80"/>
      <c r="C117" s="80"/>
    </row>
    <row r="118" spans="1:4" ht="12" customHeight="1" x14ac:dyDescent="0.25">
      <c r="A118" s="80" t="s">
        <v>114</v>
      </c>
      <c r="B118" s="80"/>
      <c r="C118" s="80"/>
      <c r="D118" s="80"/>
    </row>
    <row r="119" spans="1:4" ht="12" customHeight="1" x14ac:dyDescent="0.25"/>
    <row r="120" spans="1:4" ht="12" customHeight="1" x14ac:dyDescent="0.25">
      <c r="A120" s="80" t="s">
        <v>115</v>
      </c>
      <c r="B120" s="80"/>
      <c r="C120" s="80"/>
      <c r="D120" s="80"/>
    </row>
    <row r="121" spans="1:4" ht="12" customHeight="1" x14ac:dyDescent="0.25">
      <c r="A121" s="83" t="s">
        <v>116</v>
      </c>
      <c r="B121" s="83"/>
      <c r="C121" s="83"/>
      <c r="D121" s="83"/>
    </row>
    <row r="122" spans="1:4" x14ac:dyDescent="0.25">
      <c r="A122" s="80" t="s">
        <v>117</v>
      </c>
      <c r="B122" s="80"/>
      <c r="C122" s="80"/>
      <c r="D122" s="80"/>
    </row>
    <row r="123" spans="1:4" x14ac:dyDescent="0.25">
      <c r="A123" s="80" t="s">
        <v>0</v>
      </c>
      <c r="B123" s="80"/>
      <c r="C123" s="80"/>
      <c r="D123" s="80"/>
    </row>
    <row r="124" spans="1:4" x14ac:dyDescent="0.25">
      <c r="A124" s="53"/>
      <c r="B124" s="53"/>
      <c r="C124" s="53"/>
      <c r="D124" s="53"/>
    </row>
  </sheetData>
  <mergeCells count="12">
    <mergeCell ref="A122:D122"/>
    <mergeCell ref="A117:C117"/>
    <mergeCell ref="A123:D123"/>
    <mergeCell ref="A1:D1"/>
    <mergeCell ref="A2:D2"/>
    <mergeCell ref="A3:D3"/>
    <mergeCell ref="A4:D4"/>
    <mergeCell ref="A5:D5"/>
    <mergeCell ref="A6:D6"/>
    <mergeCell ref="A118:D118"/>
    <mergeCell ref="A120:D120"/>
    <mergeCell ref="A121:D121"/>
  </mergeCells>
  <pageMargins left="0.82677165354330717" right="0.23622047244094491" top="0.74803149606299213" bottom="0.74803149606299213" header="0.31496062992125984" footer="0.31496062992125984"/>
  <pageSetup scale="8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showGridLines="0" zoomScale="93" zoomScaleNormal="93" workbookViewId="0">
      <pane xSplit="1" topLeftCell="B1" activePane="topRight" state="frozen"/>
      <selection pane="topRight" activeCell="A82" sqref="A82:XFD82"/>
    </sheetView>
  </sheetViews>
  <sheetFormatPr baseColWidth="10" defaultColWidth="9.140625" defaultRowHeight="15" x14ac:dyDescent="0.25"/>
  <cols>
    <col min="1" max="1" width="63.7109375" customWidth="1"/>
    <col min="2" max="2" width="17.5703125" bestFit="1" customWidth="1"/>
    <col min="3" max="3" width="15.7109375" bestFit="1" customWidth="1"/>
    <col min="4" max="4" width="17.28515625" customWidth="1"/>
    <col min="5" max="5" width="17.5703125" customWidth="1"/>
  </cols>
  <sheetData>
    <row r="1" spans="1:5" s="1" customFormat="1" ht="12.75" customHeight="1" x14ac:dyDescent="0.25">
      <c r="A1" s="81" t="s">
        <v>0</v>
      </c>
      <c r="B1" s="81"/>
      <c r="C1" s="81"/>
      <c r="D1" s="81"/>
      <c r="E1" s="81"/>
    </row>
    <row r="2" spans="1:5" s="1" customFormat="1" ht="12.75" customHeight="1" x14ac:dyDescent="0.25">
      <c r="A2" s="81" t="s">
        <v>1</v>
      </c>
      <c r="B2" s="81"/>
      <c r="C2" s="81"/>
      <c r="D2" s="81"/>
      <c r="E2" s="81"/>
    </row>
    <row r="3" spans="1:5" s="1" customFormat="1" ht="12.75" customHeight="1" x14ac:dyDescent="0.25">
      <c r="A3" s="81" t="s">
        <v>118</v>
      </c>
      <c r="B3" s="81"/>
      <c r="C3" s="81"/>
      <c r="D3" s="81"/>
      <c r="E3" s="81"/>
    </row>
    <row r="4" spans="1:5" s="1" customFormat="1" ht="12.75" customHeight="1" x14ac:dyDescent="0.25">
      <c r="A4" s="82" t="s">
        <v>3</v>
      </c>
      <c r="B4" s="82"/>
      <c r="C4" s="82"/>
      <c r="D4" s="82"/>
      <c r="E4" s="82"/>
    </row>
    <row r="5" spans="1:5" s="1" customFormat="1" ht="12.75" customHeight="1" x14ac:dyDescent="0.25">
      <c r="A5" s="82" t="s">
        <v>4</v>
      </c>
      <c r="B5" s="82"/>
      <c r="C5" s="82"/>
      <c r="D5" s="82"/>
      <c r="E5" s="82"/>
    </row>
    <row r="6" spans="1:5" s="1" customFormat="1" ht="12.75" customHeight="1" x14ac:dyDescent="0.25">
      <c r="A6" s="80" t="s">
        <v>5</v>
      </c>
      <c r="B6" s="80"/>
      <c r="C6" s="80"/>
      <c r="D6" s="80"/>
      <c r="E6" s="80"/>
    </row>
    <row r="7" spans="1:5" s="1" customFormat="1" ht="12.75" customHeight="1" thickBot="1" x14ac:dyDescent="0.3">
      <c r="A7" s="55"/>
      <c r="B7" s="55"/>
      <c r="C7" s="55"/>
      <c r="D7" s="55"/>
      <c r="E7" s="55"/>
    </row>
    <row r="8" spans="1:5" ht="16.5" thickBot="1" x14ac:dyDescent="0.3">
      <c r="A8" s="2" t="s">
        <v>6</v>
      </c>
      <c r="B8" s="4" t="s">
        <v>7</v>
      </c>
      <c r="C8" s="3" t="s">
        <v>8</v>
      </c>
      <c r="D8" s="5" t="s">
        <v>9</v>
      </c>
      <c r="E8" s="5" t="s">
        <v>10</v>
      </c>
    </row>
    <row r="9" spans="1:5" ht="12.75" customHeight="1" x14ac:dyDescent="0.25">
      <c r="A9" s="47" t="s">
        <v>20</v>
      </c>
      <c r="B9" s="8"/>
      <c r="C9" s="8"/>
      <c r="D9" s="48"/>
      <c r="E9" s="48"/>
    </row>
    <row r="10" spans="1:5" ht="12.75" customHeight="1" x14ac:dyDescent="0.25">
      <c r="A10" s="25" t="s">
        <v>21</v>
      </c>
      <c r="B10" s="11">
        <f>SUM(C10:E10)</f>
        <v>1667818051.1900001</v>
      </c>
      <c r="C10" s="11">
        <f>SUM(C11:C15)</f>
        <v>424884520.29000008</v>
      </c>
      <c r="D10" s="11">
        <f t="shared" ref="D10:E10" si="0">SUM(D11:D15)</f>
        <v>445282890.67000002</v>
      </c>
      <c r="E10" s="11">
        <f t="shared" si="0"/>
        <v>797650640.2299999</v>
      </c>
    </row>
    <row r="11" spans="1:5" ht="12.75" customHeight="1" x14ac:dyDescent="0.25">
      <c r="A11" s="27" t="s">
        <v>22</v>
      </c>
      <c r="B11" s="14">
        <f>SUM(C11:E11)</f>
        <v>1063897952.64</v>
      </c>
      <c r="C11" s="14">
        <v>338368319.30000001</v>
      </c>
      <c r="D11" s="50">
        <v>359542671.81</v>
      </c>
      <c r="E11" s="50">
        <v>365986961.52999997</v>
      </c>
    </row>
    <row r="12" spans="1:5" ht="12.75" customHeight="1" x14ac:dyDescent="0.25">
      <c r="A12" s="27" t="s">
        <v>23</v>
      </c>
      <c r="B12" s="14">
        <f t="shared" ref="B12:B15" si="1">SUM(C12:E12)</f>
        <v>438968885.06999999</v>
      </c>
      <c r="C12" s="14">
        <v>32426753.350000001</v>
      </c>
      <c r="D12" s="50">
        <v>30260822.630000003</v>
      </c>
      <c r="E12" s="50">
        <v>376281309.08999997</v>
      </c>
    </row>
    <row r="13" spans="1:5" ht="12.75" customHeight="1" x14ac:dyDescent="0.25">
      <c r="A13" s="27" t="s">
        <v>24</v>
      </c>
      <c r="B13" s="14">
        <f t="shared" si="1"/>
        <v>7049941.46</v>
      </c>
      <c r="C13" s="14">
        <v>3395866.6</v>
      </c>
      <c r="D13" s="50">
        <v>1775679.1</v>
      </c>
      <c r="E13" s="50">
        <v>1878395.76</v>
      </c>
    </row>
    <row r="14" spans="1:5" ht="12.75" customHeight="1" x14ac:dyDescent="0.25">
      <c r="A14" s="27" t="s">
        <v>25</v>
      </c>
      <c r="B14" s="14">
        <f t="shared" si="1"/>
        <v>285999.84999999998</v>
      </c>
      <c r="C14" s="14">
        <v>120999.85</v>
      </c>
      <c r="D14" s="50">
        <v>165000</v>
      </c>
      <c r="E14" s="50">
        <v>0</v>
      </c>
    </row>
    <row r="15" spans="1:5" ht="12.75" customHeight="1" x14ac:dyDescent="0.25">
      <c r="A15" s="27" t="s">
        <v>26</v>
      </c>
      <c r="B15" s="14">
        <f t="shared" si="1"/>
        <v>157615272.16999999</v>
      </c>
      <c r="C15" s="14">
        <v>50572581.189999998</v>
      </c>
      <c r="D15" s="50">
        <v>53538717.129999995</v>
      </c>
      <c r="E15" s="50">
        <v>53503973.850000001</v>
      </c>
    </row>
    <row r="16" spans="1:5" ht="12" customHeight="1" x14ac:dyDescent="0.25">
      <c r="A16" s="27"/>
      <c r="B16" s="14"/>
      <c r="C16" s="14"/>
      <c r="D16" s="50"/>
      <c r="E16" s="50"/>
    </row>
    <row r="17" spans="1:5" ht="12.75" customHeight="1" x14ac:dyDescent="0.25">
      <c r="A17" s="25" t="s">
        <v>27</v>
      </c>
      <c r="B17" s="11">
        <f>SUM(C17:E17)</f>
        <v>52786385.170000002</v>
      </c>
      <c r="C17" s="11">
        <f>SUM(C18:C26)</f>
        <v>16048385.699999999</v>
      </c>
      <c r="D17" s="11">
        <f t="shared" ref="D17:E17" si="2">SUM(D18:D26)</f>
        <v>16564999.66</v>
      </c>
      <c r="E17" s="11">
        <f t="shared" si="2"/>
        <v>20172999.810000002</v>
      </c>
    </row>
    <row r="18" spans="1:5" ht="12.75" customHeight="1" x14ac:dyDescent="0.25">
      <c r="A18" s="27" t="s">
        <v>28</v>
      </c>
      <c r="B18" s="14">
        <f>SUM(C18:E18)</f>
        <v>20966118.150000002</v>
      </c>
      <c r="C18" s="14">
        <v>6875228.5599999996</v>
      </c>
      <c r="D18" s="50">
        <v>6994143.2200000007</v>
      </c>
      <c r="E18" s="50">
        <v>7096746.3700000001</v>
      </c>
    </row>
    <row r="19" spans="1:5" ht="12.75" customHeight="1" x14ac:dyDescent="0.25">
      <c r="A19" s="27" t="s">
        <v>29</v>
      </c>
      <c r="B19" s="14">
        <f t="shared" ref="B19:B26" si="3">SUM(C19:E19)</f>
        <v>0</v>
      </c>
      <c r="C19" s="14">
        <v>0</v>
      </c>
      <c r="D19" s="50">
        <v>0</v>
      </c>
      <c r="E19" s="50">
        <v>0</v>
      </c>
    </row>
    <row r="20" spans="1:5" ht="12.75" customHeight="1" x14ac:dyDescent="0.25">
      <c r="A20" s="27" t="s">
        <v>30</v>
      </c>
      <c r="B20" s="14">
        <f t="shared" si="3"/>
        <v>0</v>
      </c>
      <c r="C20" s="14">
        <v>0</v>
      </c>
      <c r="D20" s="50">
        <v>0</v>
      </c>
      <c r="E20" s="50">
        <v>0</v>
      </c>
    </row>
    <row r="21" spans="1:5" ht="12.75" customHeight="1" x14ac:dyDescent="0.25">
      <c r="A21" s="27" t="s">
        <v>31</v>
      </c>
      <c r="B21" s="14">
        <f t="shared" si="3"/>
        <v>2406800</v>
      </c>
      <c r="C21" s="14">
        <v>968500</v>
      </c>
      <c r="D21" s="50">
        <v>549800</v>
      </c>
      <c r="E21" s="50">
        <v>888500</v>
      </c>
    </row>
    <row r="22" spans="1:5" ht="12.75" customHeight="1" x14ac:dyDescent="0.25">
      <c r="A22" s="27" t="s">
        <v>32</v>
      </c>
      <c r="B22" s="14">
        <f t="shared" si="3"/>
        <v>18737558.960000001</v>
      </c>
      <c r="C22" s="14">
        <v>5806378.7699999996</v>
      </c>
      <c r="D22" s="50">
        <v>3329688.17</v>
      </c>
      <c r="E22" s="50">
        <v>9601492.0199999996</v>
      </c>
    </row>
    <row r="23" spans="1:5" ht="12.75" customHeight="1" x14ac:dyDescent="0.25">
      <c r="A23" s="27" t="s">
        <v>33</v>
      </c>
      <c r="B23" s="14">
        <f t="shared" si="3"/>
        <v>0</v>
      </c>
      <c r="C23" s="14">
        <v>0</v>
      </c>
      <c r="D23" s="50">
        <v>0</v>
      </c>
      <c r="E23" s="50">
        <v>0</v>
      </c>
    </row>
    <row r="24" spans="1:5" ht="12.75" customHeight="1" x14ac:dyDescent="0.25">
      <c r="A24" s="27" t="s">
        <v>34</v>
      </c>
      <c r="B24" s="14">
        <f t="shared" si="3"/>
        <v>0</v>
      </c>
      <c r="C24" s="14">
        <v>0</v>
      </c>
      <c r="D24" s="50">
        <v>0</v>
      </c>
      <c r="E24" s="50">
        <v>0</v>
      </c>
    </row>
    <row r="25" spans="1:5" ht="12.75" customHeight="1" x14ac:dyDescent="0.25">
      <c r="A25" s="27" t="s">
        <v>35</v>
      </c>
      <c r="B25" s="14">
        <f t="shared" si="3"/>
        <v>10675908.059999999</v>
      </c>
      <c r="C25" s="14">
        <v>2398278.37</v>
      </c>
      <c r="D25" s="50">
        <v>5691368.2699999996</v>
      </c>
      <c r="E25" s="50">
        <v>2586261.42</v>
      </c>
    </row>
    <row r="26" spans="1:5" ht="12.75" customHeight="1" x14ac:dyDescent="0.25">
      <c r="A26" s="27" t="s">
        <v>36</v>
      </c>
      <c r="B26" s="14">
        <f t="shared" si="3"/>
        <v>0</v>
      </c>
      <c r="C26" s="14"/>
      <c r="D26" s="50"/>
      <c r="E26" s="50"/>
    </row>
    <row r="27" spans="1:5" ht="12" customHeight="1" x14ac:dyDescent="0.25">
      <c r="A27" s="27"/>
      <c r="B27" s="14"/>
      <c r="C27" s="14"/>
      <c r="D27" s="50"/>
      <c r="E27" s="50"/>
    </row>
    <row r="28" spans="1:5" ht="12.75" customHeight="1" x14ac:dyDescent="0.25">
      <c r="A28" s="25" t="s">
        <v>37</v>
      </c>
      <c r="B28" s="11">
        <f>SUM(C28:E28)</f>
        <v>315502599.05000007</v>
      </c>
      <c r="C28" s="11">
        <f>SUM(C29:C37)</f>
        <v>760440.66</v>
      </c>
      <c r="D28" s="49">
        <f>SUM(D29:D37)</f>
        <v>313315103.73000002</v>
      </c>
      <c r="E28" s="49">
        <f>SUM(E29:E37)</f>
        <v>1427054.66</v>
      </c>
    </row>
    <row r="29" spans="1:5" ht="12.75" customHeight="1" x14ac:dyDescent="0.25">
      <c r="A29" s="27" t="s">
        <v>38</v>
      </c>
      <c r="B29" s="14">
        <f>SUM(C29:E29)</f>
        <v>312617429.73000002</v>
      </c>
      <c r="C29" s="14">
        <v>0</v>
      </c>
      <c r="D29" s="50">
        <v>312617429.73000002</v>
      </c>
      <c r="E29" s="50">
        <v>0</v>
      </c>
    </row>
    <row r="30" spans="1:5" ht="12.75" customHeight="1" x14ac:dyDescent="0.25">
      <c r="A30" s="27" t="s">
        <v>39</v>
      </c>
      <c r="B30" s="14">
        <f t="shared" ref="B30:B37" si="4">SUM(C30:E30)</f>
        <v>0</v>
      </c>
      <c r="C30" s="14">
        <v>0</v>
      </c>
      <c r="D30" s="50">
        <v>0</v>
      </c>
      <c r="E30" s="50">
        <v>0</v>
      </c>
    </row>
    <row r="31" spans="1:5" ht="12.75" customHeight="1" x14ac:dyDescent="0.25">
      <c r="A31" s="27" t="s">
        <v>40</v>
      </c>
      <c r="B31" s="14">
        <f t="shared" si="4"/>
        <v>0</v>
      </c>
      <c r="C31" s="14">
        <v>0</v>
      </c>
      <c r="D31" s="50">
        <v>0</v>
      </c>
      <c r="E31" s="50">
        <v>0</v>
      </c>
    </row>
    <row r="32" spans="1:5" ht="12.75" customHeight="1" x14ac:dyDescent="0.25">
      <c r="A32" s="27" t="s">
        <v>41</v>
      </c>
      <c r="B32" s="14">
        <f t="shared" si="4"/>
        <v>0</v>
      </c>
      <c r="C32" s="14">
        <v>0</v>
      </c>
      <c r="D32" s="50">
        <v>0</v>
      </c>
      <c r="E32" s="50">
        <v>0</v>
      </c>
    </row>
    <row r="33" spans="1:5" ht="12.75" customHeight="1" x14ac:dyDescent="0.25">
      <c r="A33" s="27" t="s">
        <v>42</v>
      </c>
      <c r="B33" s="14">
        <f t="shared" si="4"/>
        <v>0</v>
      </c>
      <c r="C33" s="14">
        <v>0</v>
      </c>
      <c r="D33" s="50">
        <v>0</v>
      </c>
      <c r="E33" s="50">
        <v>0</v>
      </c>
    </row>
    <row r="34" spans="1:5" ht="12.75" customHeight="1" x14ac:dyDescent="0.25">
      <c r="A34" s="27" t="s">
        <v>43</v>
      </c>
      <c r="B34" s="14">
        <f t="shared" si="4"/>
        <v>99266.66</v>
      </c>
      <c r="C34" s="14">
        <v>99266.66</v>
      </c>
      <c r="D34" s="50">
        <v>0</v>
      </c>
      <c r="E34" s="50">
        <v>0</v>
      </c>
    </row>
    <row r="35" spans="1:5" ht="12.75" customHeight="1" x14ac:dyDescent="0.25">
      <c r="A35" s="27" t="s">
        <v>44</v>
      </c>
      <c r="B35" s="14">
        <f t="shared" si="4"/>
        <v>141206.66</v>
      </c>
      <c r="C35" s="14">
        <v>0</v>
      </c>
      <c r="D35" s="50">
        <v>36500</v>
      </c>
      <c r="E35" s="50">
        <v>104706.66</v>
      </c>
    </row>
    <row r="36" spans="1:5" ht="12.75" customHeight="1" x14ac:dyDescent="0.25">
      <c r="A36" s="27" t="s">
        <v>45</v>
      </c>
      <c r="B36" s="14">
        <f t="shared" si="4"/>
        <v>0</v>
      </c>
      <c r="C36" s="14">
        <v>0</v>
      </c>
      <c r="D36" s="50">
        <v>0</v>
      </c>
      <c r="E36" s="50">
        <v>0</v>
      </c>
    </row>
    <row r="37" spans="1:5" ht="12.75" customHeight="1" x14ac:dyDescent="0.25">
      <c r="A37" s="27" t="s">
        <v>46</v>
      </c>
      <c r="B37" s="14">
        <f t="shared" si="4"/>
        <v>2644696</v>
      </c>
      <c r="C37" s="14">
        <v>661174</v>
      </c>
      <c r="D37" s="50">
        <v>661174</v>
      </c>
      <c r="E37" s="50">
        <v>1322348</v>
      </c>
    </row>
    <row r="38" spans="1:5" ht="12" customHeight="1" x14ac:dyDescent="0.25">
      <c r="A38" s="27"/>
      <c r="B38" s="14"/>
      <c r="C38" s="14"/>
      <c r="D38" s="50"/>
      <c r="E38" s="50"/>
    </row>
    <row r="39" spans="1:5" ht="12.75" customHeight="1" x14ac:dyDescent="0.25">
      <c r="A39" s="25" t="s">
        <v>47</v>
      </c>
      <c r="B39" s="11">
        <f>SUM(C39:E39)</f>
        <v>0</v>
      </c>
      <c r="C39" s="11">
        <f>SUM(C40:C46)</f>
        <v>0</v>
      </c>
      <c r="D39" s="49">
        <f>SUM(D40:D46)</f>
        <v>0</v>
      </c>
      <c r="E39" s="49">
        <f>SUM(E40:E46)</f>
        <v>0</v>
      </c>
    </row>
    <row r="40" spans="1:5" ht="12.75" customHeight="1" x14ac:dyDescent="0.25">
      <c r="A40" s="27" t="s">
        <v>48</v>
      </c>
      <c r="B40" s="14">
        <f>SUM(C40:E40)</f>
        <v>0</v>
      </c>
      <c r="C40" s="14">
        <v>0</v>
      </c>
      <c r="D40" s="50">
        <v>0</v>
      </c>
      <c r="E40" s="50">
        <v>0</v>
      </c>
    </row>
    <row r="41" spans="1:5" ht="12.75" customHeight="1" x14ac:dyDescent="0.25">
      <c r="A41" s="27" t="s">
        <v>49</v>
      </c>
      <c r="B41" s="14">
        <f t="shared" ref="B41:B46" si="5">SUM(C41:E41)</f>
        <v>0</v>
      </c>
      <c r="C41" s="14">
        <v>0</v>
      </c>
      <c r="D41" s="50">
        <v>0</v>
      </c>
      <c r="E41" s="50">
        <v>0</v>
      </c>
    </row>
    <row r="42" spans="1:5" ht="12.75" customHeight="1" x14ac:dyDescent="0.25">
      <c r="A42" s="27" t="s">
        <v>50</v>
      </c>
      <c r="B42" s="14">
        <f t="shared" si="5"/>
        <v>0</v>
      </c>
      <c r="C42" s="14">
        <v>0</v>
      </c>
      <c r="D42" s="50">
        <v>0</v>
      </c>
      <c r="E42" s="50">
        <v>0</v>
      </c>
    </row>
    <row r="43" spans="1:5" ht="12.75" customHeight="1" x14ac:dyDescent="0.25">
      <c r="A43" s="27" t="s">
        <v>51</v>
      </c>
      <c r="B43" s="14">
        <f t="shared" si="5"/>
        <v>0</v>
      </c>
      <c r="C43" s="14">
        <v>0</v>
      </c>
      <c r="D43" s="50">
        <v>0</v>
      </c>
      <c r="E43" s="50">
        <v>0</v>
      </c>
    </row>
    <row r="44" spans="1:5" ht="12.75" customHeight="1" x14ac:dyDescent="0.25">
      <c r="A44" s="27" t="s">
        <v>52</v>
      </c>
      <c r="B44" s="14">
        <f t="shared" si="5"/>
        <v>0</v>
      </c>
      <c r="C44" s="14">
        <v>0</v>
      </c>
      <c r="D44" s="50">
        <v>0</v>
      </c>
      <c r="E44" s="50">
        <v>0</v>
      </c>
    </row>
    <row r="45" spans="1:5" ht="12.75" customHeight="1" x14ac:dyDescent="0.25">
      <c r="A45" s="27" t="s">
        <v>53</v>
      </c>
      <c r="B45" s="14">
        <f t="shared" si="5"/>
        <v>0</v>
      </c>
      <c r="C45" s="14">
        <v>0</v>
      </c>
      <c r="D45" s="50">
        <v>0</v>
      </c>
      <c r="E45" s="50">
        <v>0</v>
      </c>
    </row>
    <row r="46" spans="1:5" ht="12.75" customHeight="1" x14ac:dyDescent="0.25">
      <c r="A46" s="27" t="s">
        <v>54</v>
      </c>
      <c r="B46" s="14">
        <f t="shared" si="5"/>
        <v>0</v>
      </c>
      <c r="C46" s="14">
        <v>0</v>
      </c>
      <c r="D46" s="50">
        <v>0</v>
      </c>
      <c r="E46" s="50">
        <v>0</v>
      </c>
    </row>
    <row r="47" spans="1:5" ht="12" customHeight="1" x14ac:dyDescent="0.25">
      <c r="A47" s="27"/>
      <c r="B47" s="14"/>
      <c r="C47" s="14"/>
      <c r="D47" s="50"/>
      <c r="E47" s="50"/>
    </row>
    <row r="48" spans="1:5" ht="12.75" customHeight="1" x14ac:dyDescent="0.25">
      <c r="A48" s="25" t="s">
        <v>55</v>
      </c>
      <c r="B48" s="14">
        <f>SUM(C48:E48)</f>
        <v>0</v>
      </c>
      <c r="C48" s="11">
        <f>SUM(C49:C55)</f>
        <v>0</v>
      </c>
      <c r="D48" s="49">
        <f>SUM(D49:D55)</f>
        <v>0</v>
      </c>
      <c r="E48" s="49">
        <f>SUM(E49:E55)</f>
        <v>0</v>
      </c>
    </row>
    <row r="49" spans="1:5" ht="12.75" customHeight="1" x14ac:dyDescent="0.25">
      <c r="A49" s="27" t="s">
        <v>56</v>
      </c>
      <c r="B49" s="14">
        <f>SUM(C49:E49)</f>
        <v>0</v>
      </c>
      <c r="C49" s="14">
        <v>0</v>
      </c>
      <c r="D49" s="50">
        <v>0</v>
      </c>
      <c r="E49" s="50">
        <v>0</v>
      </c>
    </row>
    <row r="50" spans="1:5" ht="12.75" customHeight="1" x14ac:dyDescent="0.25">
      <c r="A50" s="27" t="s">
        <v>57</v>
      </c>
      <c r="B50" s="14">
        <f t="shared" ref="B50:B55" si="6">SUM(C50:E50)</f>
        <v>0</v>
      </c>
      <c r="C50" s="14">
        <v>0</v>
      </c>
      <c r="D50" s="50">
        <v>0</v>
      </c>
      <c r="E50" s="50">
        <v>0</v>
      </c>
    </row>
    <row r="51" spans="1:5" ht="12.75" customHeight="1" x14ac:dyDescent="0.25">
      <c r="A51" s="27" t="s">
        <v>58</v>
      </c>
      <c r="B51" s="14">
        <f t="shared" si="6"/>
        <v>0</v>
      </c>
      <c r="C51" s="14">
        <v>0</v>
      </c>
      <c r="D51" s="50">
        <v>0</v>
      </c>
      <c r="E51" s="50">
        <v>0</v>
      </c>
    </row>
    <row r="52" spans="1:5" ht="12.75" customHeight="1" x14ac:dyDescent="0.25">
      <c r="A52" s="27" t="s">
        <v>59</v>
      </c>
      <c r="B52" s="14">
        <f t="shared" si="6"/>
        <v>0</v>
      </c>
      <c r="C52" s="14">
        <v>0</v>
      </c>
      <c r="D52" s="50">
        <v>0</v>
      </c>
      <c r="E52" s="50">
        <v>0</v>
      </c>
    </row>
    <row r="53" spans="1:5" s="15" customFormat="1" ht="12.75" customHeight="1" x14ac:dyDescent="0.25">
      <c r="A53" s="27" t="s">
        <v>60</v>
      </c>
      <c r="B53" s="14">
        <f t="shared" si="6"/>
        <v>0</v>
      </c>
      <c r="C53" s="14">
        <v>0</v>
      </c>
      <c r="D53" s="50">
        <v>0</v>
      </c>
      <c r="E53" s="50">
        <v>0</v>
      </c>
    </row>
    <row r="54" spans="1:5" ht="12.75" customHeight="1" x14ac:dyDescent="0.25">
      <c r="A54" s="27" t="s">
        <v>61</v>
      </c>
      <c r="B54" s="14">
        <f t="shared" si="6"/>
        <v>0</v>
      </c>
      <c r="C54" s="14">
        <v>0</v>
      </c>
      <c r="D54" s="50">
        <v>0</v>
      </c>
      <c r="E54" s="50">
        <v>0</v>
      </c>
    </row>
    <row r="55" spans="1:5" s="15" customFormat="1" ht="12.75" customHeight="1" x14ac:dyDescent="0.25">
      <c r="A55" s="27" t="s">
        <v>62</v>
      </c>
      <c r="B55" s="14">
        <f t="shared" si="6"/>
        <v>0</v>
      </c>
      <c r="C55" s="14">
        <v>0</v>
      </c>
      <c r="D55" s="50">
        <v>0</v>
      </c>
      <c r="E55" s="50">
        <v>0</v>
      </c>
    </row>
    <row r="56" spans="1:5" s="15" customFormat="1" ht="12.75" customHeight="1" x14ac:dyDescent="0.25">
      <c r="A56" s="27"/>
      <c r="B56" s="14"/>
      <c r="C56" s="14"/>
      <c r="D56" s="50"/>
      <c r="E56" s="50"/>
    </row>
    <row r="57" spans="1:5" ht="12.75" customHeight="1" x14ac:dyDescent="0.25">
      <c r="A57" s="25" t="s">
        <v>63</v>
      </c>
      <c r="B57" s="11">
        <f>SUM(C57:E57)</f>
        <v>0</v>
      </c>
      <c r="C57" s="11">
        <f>SUM(C58:C66)</f>
        <v>0</v>
      </c>
      <c r="D57" s="49">
        <f>SUM(D58:D66)</f>
        <v>0</v>
      </c>
      <c r="E57" s="49">
        <f>SUM(E58:E66)</f>
        <v>0</v>
      </c>
    </row>
    <row r="58" spans="1:5" ht="12.75" customHeight="1" x14ac:dyDescent="0.25">
      <c r="A58" s="27" t="s">
        <v>64</v>
      </c>
      <c r="B58" s="14">
        <f>SUM(C58:E58)</f>
        <v>0</v>
      </c>
      <c r="C58" s="14">
        <v>0</v>
      </c>
      <c r="D58" s="50">
        <v>0</v>
      </c>
      <c r="E58" s="50">
        <v>0</v>
      </c>
    </row>
    <row r="59" spans="1:5" ht="12.75" customHeight="1" x14ac:dyDescent="0.25">
      <c r="A59" s="27" t="s">
        <v>65</v>
      </c>
      <c r="B59" s="14">
        <f t="shared" ref="B59:B65" si="7">SUM(C59:E59)</f>
        <v>0</v>
      </c>
      <c r="C59" s="14">
        <v>0</v>
      </c>
      <c r="D59" s="50">
        <v>0</v>
      </c>
      <c r="E59" s="50">
        <v>0</v>
      </c>
    </row>
    <row r="60" spans="1:5" ht="12.75" customHeight="1" x14ac:dyDescent="0.25">
      <c r="A60" s="27" t="s">
        <v>66</v>
      </c>
      <c r="B60" s="14">
        <f t="shared" si="7"/>
        <v>0</v>
      </c>
      <c r="C60" s="14">
        <v>0</v>
      </c>
      <c r="D60" s="50">
        <v>0</v>
      </c>
      <c r="E60" s="50">
        <v>0</v>
      </c>
    </row>
    <row r="61" spans="1:5" s="15" customFormat="1" ht="12.75" customHeight="1" x14ac:dyDescent="0.25">
      <c r="A61" s="27" t="s">
        <v>67</v>
      </c>
      <c r="B61" s="14">
        <f t="shared" si="7"/>
        <v>0</v>
      </c>
      <c r="C61" s="14">
        <v>0</v>
      </c>
      <c r="D61" s="50">
        <v>0</v>
      </c>
      <c r="E61" s="50">
        <v>0</v>
      </c>
    </row>
    <row r="62" spans="1:5" s="15" customFormat="1" ht="12.75" customHeight="1" x14ac:dyDescent="0.25">
      <c r="A62" s="27" t="s">
        <v>68</v>
      </c>
      <c r="B62" s="14">
        <f t="shared" si="7"/>
        <v>0</v>
      </c>
      <c r="C62" s="14">
        <v>0</v>
      </c>
      <c r="D62" s="50">
        <v>0</v>
      </c>
      <c r="E62" s="50">
        <v>0</v>
      </c>
    </row>
    <row r="63" spans="1:5" s="15" customFormat="1" ht="12.75" customHeight="1" x14ac:dyDescent="0.25">
      <c r="A63" s="27" t="s">
        <v>69</v>
      </c>
      <c r="B63" s="14">
        <f t="shared" si="7"/>
        <v>0</v>
      </c>
      <c r="C63" s="14">
        <v>0</v>
      </c>
      <c r="D63" s="50">
        <v>0</v>
      </c>
      <c r="E63" s="50">
        <v>0</v>
      </c>
    </row>
    <row r="64" spans="1:5" s="15" customFormat="1" ht="12.75" customHeight="1" x14ac:dyDescent="0.25">
      <c r="A64" s="27" t="s">
        <v>70</v>
      </c>
      <c r="B64" s="14">
        <f t="shared" si="7"/>
        <v>0</v>
      </c>
      <c r="C64" s="50">
        <v>0</v>
      </c>
      <c r="D64" s="50">
        <v>0</v>
      </c>
      <c r="E64" s="50">
        <v>0</v>
      </c>
    </row>
    <row r="65" spans="1:5" s="15" customFormat="1" ht="12.75" customHeight="1" x14ac:dyDescent="0.25">
      <c r="A65" s="27" t="s">
        <v>71</v>
      </c>
      <c r="B65" s="14">
        <f t="shared" si="7"/>
        <v>0</v>
      </c>
      <c r="C65" s="50">
        <v>0</v>
      </c>
      <c r="D65" s="50">
        <v>0</v>
      </c>
      <c r="E65" s="50">
        <v>0</v>
      </c>
    </row>
    <row r="66" spans="1:5" ht="12.75" customHeight="1" x14ac:dyDescent="0.25">
      <c r="A66" s="27" t="s">
        <v>72</v>
      </c>
      <c r="B66" s="14">
        <f>SUM(C66:E66)</f>
        <v>0</v>
      </c>
      <c r="C66" s="50">
        <v>0</v>
      </c>
      <c r="D66" s="50">
        <v>0</v>
      </c>
      <c r="E66" s="50">
        <v>0</v>
      </c>
    </row>
    <row r="67" spans="1:5" ht="12.75" customHeight="1" x14ac:dyDescent="0.25">
      <c r="A67" s="27"/>
      <c r="B67" s="14"/>
      <c r="C67" s="50"/>
      <c r="D67" s="50"/>
      <c r="E67" s="50"/>
    </row>
    <row r="68" spans="1:5" ht="12.75" customHeight="1" x14ac:dyDescent="0.25">
      <c r="A68" s="25" t="s">
        <v>73</v>
      </c>
      <c r="B68" s="11">
        <f>SUM(C68:E68)</f>
        <v>0</v>
      </c>
      <c r="C68" s="49">
        <f>SUM(C69:C72)</f>
        <v>0</v>
      </c>
      <c r="D68" s="49">
        <f>SUM(D69:D72)</f>
        <v>0</v>
      </c>
      <c r="E68" s="49">
        <f>SUM(E69:E72)</f>
        <v>0</v>
      </c>
    </row>
    <row r="69" spans="1:5" ht="12.75" customHeight="1" x14ac:dyDescent="0.25">
      <c r="A69" s="27" t="s">
        <v>74</v>
      </c>
      <c r="B69" s="14">
        <f>SUM(C69:E69)</f>
        <v>0</v>
      </c>
      <c r="C69" s="50">
        <v>0</v>
      </c>
      <c r="D69" s="50">
        <v>0</v>
      </c>
      <c r="E69" s="50">
        <v>0</v>
      </c>
    </row>
    <row r="70" spans="1:5" s="15" customFormat="1" ht="12.75" customHeight="1" x14ac:dyDescent="0.25">
      <c r="A70" s="27" t="s">
        <v>75</v>
      </c>
      <c r="B70" s="14">
        <f t="shared" ref="B70:B72" si="8">SUM(C70:E70)</f>
        <v>0</v>
      </c>
      <c r="C70" s="50">
        <v>0</v>
      </c>
      <c r="D70" s="50">
        <v>0</v>
      </c>
      <c r="E70" s="50">
        <v>0</v>
      </c>
    </row>
    <row r="71" spans="1:5" s="15" customFormat="1" ht="12.75" customHeight="1" x14ac:dyDescent="0.25">
      <c r="A71" s="27" t="s">
        <v>76</v>
      </c>
      <c r="B71" s="14">
        <f t="shared" si="8"/>
        <v>0</v>
      </c>
      <c r="C71" s="50">
        <v>0</v>
      </c>
      <c r="D71" s="50">
        <v>0</v>
      </c>
      <c r="E71" s="50">
        <v>0</v>
      </c>
    </row>
    <row r="72" spans="1:5" ht="12.75" customHeight="1" x14ac:dyDescent="0.25">
      <c r="A72" s="27" t="s">
        <v>77</v>
      </c>
      <c r="B72" s="14">
        <f t="shared" si="8"/>
        <v>0</v>
      </c>
      <c r="C72" s="50">
        <v>0</v>
      </c>
      <c r="D72" s="50">
        <v>0</v>
      </c>
      <c r="E72" s="50">
        <v>0</v>
      </c>
    </row>
    <row r="73" spans="1:5" ht="12.75" customHeight="1" x14ac:dyDescent="0.25">
      <c r="A73" s="27"/>
      <c r="B73" s="14"/>
      <c r="C73" s="50"/>
      <c r="D73" s="50"/>
      <c r="E73" s="50"/>
    </row>
    <row r="74" spans="1:5" ht="12.75" customHeight="1" x14ac:dyDescent="0.25">
      <c r="A74" s="25" t="s">
        <v>78</v>
      </c>
      <c r="B74" s="11">
        <f>SUM(C74:E74)</f>
        <v>1412672999.6700001</v>
      </c>
      <c r="C74" s="49">
        <f>SUM(C75:C76)</f>
        <v>31056083.170000002</v>
      </c>
      <c r="D74" s="49">
        <f>SUM(D75:D76)</f>
        <v>1071056083.25</v>
      </c>
      <c r="E74" s="49">
        <f>SUM(E75:E76)</f>
        <v>310560833.25</v>
      </c>
    </row>
    <row r="75" spans="1:5" ht="12.75" customHeight="1" x14ac:dyDescent="0.25">
      <c r="A75" s="27" t="s">
        <v>79</v>
      </c>
      <c r="B75" s="11">
        <f>SUM(C75:E75)</f>
        <v>0</v>
      </c>
      <c r="C75" s="50"/>
      <c r="D75" s="50"/>
      <c r="E75" s="50"/>
    </row>
    <row r="76" spans="1:5" ht="12.75" customHeight="1" x14ac:dyDescent="0.25">
      <c r="A76" s="27" t="s">
        <v>80</v>
      </c>
      <c r="B76" s="14">
        <f>SUM(C76:E76)</f>
        <v>1412672999.6700001</v>
      </c>
      <c r="C76" s="50">
        <v>31056083.170000002</v>
      </c>
      <c r="D76" s="50">
        <v>1071056083.25</v>
      </c>
      <c r="E76" s="50">
        <v>310560833.25</v>
      </c>
    </row>
    <row r="77" spans="1:5" ht="12.75" customHeight="1" thickBot="1" x14ac:dyDescent="0.3">
      <c r="A77" s="45"/>
      <c r="B77" s="18"/>
      <c r="C77" s="46"/>
      <c r="D77" s="46"/>
      <c r="E77" s="46"/>
    </row>
    <row r="78" spans="1:5" s="15" customFormat="1" ht="12.75" customHeight="1" x14ac:dyDescent="0.25">
      <c r="A78" s="19"/>
      <c r="B78" s="13"/>
      <c r="C78" s="13"/>
      <c r="D78" s="13"/>
      <c r="E78" s="13"/>
    </row>
    <row r="79" spans="1:5" s="15" customFormat="1" ht="12.75" customHeight="1" thickBot="1" x14ac:dyDescent="0.3">
      <c r="A79" s="19"/>
      <c r="B79" s="13"/>
      <c r="C79" s="13"/>
      <c r="D79" s="13"/>
      <c r="E79" s="13"/>
    </row>
    <row r="80" spans="1:5" ht="16.5" thickBot="1" x14ac:dyDescent="0.3">
      <c r="A80" s="2" t="s">
        <v>6</v>
      </c>
      <c r="B80" s="3" t="s">
        <v>7</v>
      </c>
      <c r="C80" s="3" t="s">
        <v>8</v>
      </c>
      <c r="D80" s="3" t="s">
        <v>9</v>
      </c>
      <c r="E80" s="3" t="s">
        <v>10</v>
      </c>
    </row>
    <row r="81" spans="1:5" ht="12.75" customHeight="1" x14ac:dyDescent="0.25">
      <c r="A81" s="27"/>
      <c r="B81" s="14"/>
      <c r="C81" s="50"/>
      <c r="D81" s="50"/>
      <c r="E81" s="50"/>
    </row>
    <row r="82" spans="1:5" ht="12.75" customHeight="1" x14ac:dyDescent="0.25">
      <c r="A82" s="25" t="s">
        <v>81</v>
      </c>
      <c r="B82" s="14">
        <f>SUM(C82:E82)</f>
        <v>0</v>
      </c>
      <c r="C82" s="49">
        <f t="shared" ref="C82:D82" si="9">SUM(C83:C85)</f>
        <v>0</v>
      </c>
      <c r="D82" s="49">
        <f t="shared" si="9"/>
        <v>0</v>
      </c>
      <c r="E82" s="49">
        <f t="shared" ref="E82" si="10">SUM(E83:E85)</f>
        <v>0</v>
      </c>
    </row>
    <row r="83" spans="1:5" ht="12.75" customHeight="1" x14ac:dyDescent="0.25">
      <c r="A83" s="27" t="s">
        <v>82</v>
      </c>
      <c r="B83" s="14">
        <f>SUM(C83:E83)</f>
        <v>0</v>
      </c>
      <c r="C83" s="50">
        <v>0</v>
      </c>
      <c r="D83" s="50">
        <v>0</v>
      </c>
      <c r="E83" s="50">
        <v>0</v>
      </c>
    </row>
    <row r="84" spans="1:5" ht="12.75" customHeight="1" x14ac:dyDescent="0.25">
      <c r="A84" s="27" t="s">
        <v>83</v>
      </c>
      <c r="B84" s="14">
        <f t="shared" ref="B84:B85" si="11">SUM(C84:E84)</f>
        <v>0</v>
      </c>
      <c r="C84" s="50">
        <v>0</v>
      </c>
      <c r="D84" s="50">
        <v>0</v>
      </c>
      <c r="E84" s="50">
        <v>0</v>
      </c>
    </row>
    <row r="85" spans="1:5" ht="12.75" customHeight="1" x14ac:dyDescent="0.25">
      <c r="A85" s="27" t="s">
        <v>84</v>
      </c>
      <c r="B85" s="14">
        <f t="shared" si="11"/>
        <v>0</v>
      </c>
      <c r="C85" s="50">
        <v>0</v>
      </c>
      <c r="D85" s="50">
        <v>0</v>
      </c>
      <c r="E85" s="50">
        <v>0</v>
      </c>
    </row>
    <row r="86" spans="1:5" ht="12.75" customHeight="1" thickBot="1" x14ac:dyDescent="0.3">
      <c r="A86" s="45"/>
      <c r="B86" s="18"/>
      <c r="C86" s="46"/>
      <c r="D86" s="46"/>
      <c r="E86" s="46"/>
    </row>
    <row r="87" spans="1:5" ht="12.75" customHeight="1" thickBot="1" x14ac:dyDescent="0.3">
      <c r="A87" s="23" t="s">
        <v>85</v>
      </c>
      <c r="B87" s="24">
        <f>SUM(C87:E87)</f>
        <v>3448780035.0799999</v>
      </c>
      <c r="C87" s="54">
        <f>C10+C17+C28+C48+C57+C68+C74+C82+C39</f>
        <v>472749429.82000011</v>
      </c>
      <c r="D87" s="54">
        <f>D10+D17+D28+D48+D57+D68+D74+D82+D39</f>
        <v>1846219077.3099999</v>
      </c>
      <c r="E87" s="54">
        <f>E10+E17+E28+E48+E57+E68+E74+E82+E39</f>
        <v>1129811527.9499998</v>
      </c>
    </row>
    <row r="88" spans="1:5" ht="12.75" customHeight="1" x14ac:dyDescent="0.25">
      <c r="A88" s="25" t="s">
        <v>86</v>
      </c>
      <c r="B88" s="26"/>
      <c r="C88" s="44"/>
      <c r="D88" s="44"/>
      <c r="E88" s="44"/>
    </row>
    <row r="89" spans="1:5" ht="12.75" customHeight="1" x14ac:dyDescent="0.25">
      <c r="A89" s="25" t="s">
        <v>87</v>
      </c>
      <c r="B89" s="14"/>
      <c r="C89" s="14"/>
      <c r="D89" s="14"/>
      <c r="E89" s="14"/>
    </row>
    <row r="90" spans="1:5" ht="12.75" customHeight="1" x14ac:dyDescent="0.25">
      <c r="A90" s="27" t="s">
        <v>88</v>
      </c>
      <c r="B90" s="14"/>
      <c r="C90" s="14"/>
      <c r="D90" s="14"/>
      <c r="E90" s="14"/>
    </row>
    <row r="91" spans="1:5" ht="12.75" customHeight="1" x14ac:dyDescent="0.25">
      <c r="A91" s="27" t="s">
        <v>89</v>
      </c>
      <c r="B91" s="14"/>
      <c r="C91" s="14"/>
      <c r="D91" s="14"/>
      <c r="E91" s="14"/>
    </row>
    <row r="92" spans="1:5" ht="12.75" customHeight="1" x14ac:dyDescent="0.25">
      <c r="A92" s="25" t="s">
        <v>90</v>
      </c>
      <c r="B92" s="14"/>
      <c r="C92" s="14"/>
      <c r="D92" s="14"/>
      <c r="E92" s="14"/>
    </row>
    <row r="93" spans="1:5" ht="12.75" customHeight="1" x14ac:dyDescent="0.25">
      <c r="A93" s="27" t="s">
        <v>91</v>
      </c>
      <c r="B93" s="14"/>
      <c r="C93" s="14"/>
      <c r="D93" s="14"/>
      <c r="E93" s="14"/>
    </row>
    <row r="94" spans="1:5" ht="12.75" customHeight="1" x14ac:dyDescent="0.25">
      <c r="A94" s="27" t="s">
        <v>92</v>
      </c>
      <c r="B94" s="14"/>
      <c r="C94" s="14"/>
      <c r="D94" s="14"/>
      <c r="E94" s="14"/>
    </row>
    <row r="95" spans="1:5" s="15" customFormat="1" ht="12.75" customHeight="1" x14ac:dyDescent="0.25">
      <c r="A95" s="25" t="s">
        <v>93</v>
      </c>
      <c r="B95" s="14"/>
      <c r="C95" s="14"/>
      <c r="D95" s="14"/>
      <c r="E95" s="14"/>
    </row>
    <row r="96" spans="1:5" ht="12.75" customHeight="1" x14ac:dyDescent="0.25">
      <c r="A96" s="27" t="s">
        <v>94</v>
      </c>
      <c r="B96" s="14"/>
      <c r="C96" s="14"/>
      <c r="D96" s="14"/>
      <c r="E96" s="14"/>
    </row>
    <row r="97" spans="1:5" ht="12.75" customHeight="1" x14ac:dyDescent="0.25">
      <c r="A97" s="28" t="s">
        <v>95</v>
      </c>
      <c r="B97" s="29"/>
      <c r="C97" s="29"/>
      <c r="D97" s="29"/>
      <c r="E97" s="29"/>
    </row>
    <row r="98" spans="1:5" ht="12.75" customHeight="1" thickBot="1" x14ac:dyDescent="0.3">
      <c r="A98" s="31"/>
      <c r="B98" s="18"/>
      <c r="C98" s="18"/>
      <c r="D98" s="18"/>
      <c r="E98" s="18"/>
    </row>
    <row r="99" spans="1:5" s="59" customFormat="1" ht="15.75" thickBot="1" x14ac:dyDescent="0.3">
      <c r="A99" s="58" t="s">
        <v>96</v>
      </c>
      <c r="B99" s="33">
        <f>B87+B97</f>
        <v>3448780035.0799999</v>
      </c>
      <c r="C99" s="33">
        <f t="shared" ref="C99:E99" si="12">C87+C97</f>
        <v>472749429.82000011</v>
      </c>
      <c r="D99" s="33">
        <f t="shared" si="12"/>
        <v>1846219077.3099999</v>
      </c>
      <c r="E99" s="33">
        <f t="shared" si="12"/>
        <v>1129811527.9499998</v>
      </c>
    </row>
    <row r="100" spans="1:5" s="35" customFormat="1" ht="9.9499999999999993" customHeight="1" x14ac:dyDescent="0.2">
      <c r="A100" s="34" t="s">
        <v>97</v>
      </c>
    </row>
    <row r="101" spans="1:5" s="36" customFormat="1" ht="9.9499999999999993" customHeight="1" x14ac:dyDescent="0.2">
      <c r="A101" s="34" t="s">
        <v>98</v>
      </c>
      <c r="B101" s="35"/>
      <c r="C101" s="35"/>
      <c r="D101" s="35"/>
      <c r="E101" s="35"/>
    </row>
    <row r="102" spans="1:5" s="36" customFormat="1" ht="9.9499999999999993" customHeight="1" x14ac:dyDescent="0.2">
      <c r="A102" s="34" t="s">
        <v>99</v>
      </c>
      <c r="B102" s="35"/>
      <c r="C102" s="35"/>
      <c r="D102" s="35"/>
      <c r="E102" s="35"/>
    </row>
    <row r="103" spans="1:5" s="36" customFormat="1" ht="9.9499999999999993" customHeight="1" x14ac:dyDescent="0.2">
      <c r="A103" s="37"/>
    </row>
    <row r="104" spans="1:5" s="36" customFormat="1" ht="9.9499999999999993" customHeight="1" x14ac:dyDescent="0.2">
      <c r="A104" s="38" t="s">
        <v>100</v>
      </c>
    </row>
    <row r="105" spans="1:5" s="36" customFormat="1" ht="9.9499999999999993" customHeight="1" x14ac:dyDescent="0.2">
      <c r="A105" s="39" t="s">
        <v>101</v>
      </c>
    </row>
    <row r="106" spans="1:5" s="36" customFormat="1" ht="9.9499999999999993" customHeight="1" x14ac:dyDescent="0.2">
      <c r="A106" s="39" t="s">
        <v>102</v>
      </c>
    </row>
    <row r="107" spans="1:5" s="36" customFormat="1" ht="9.9499999999999993" customHeight="1" x14ac:dyDescent="0.2">
      <c r="A107" s="39" t="s">
        <v>103</v>
      </c>
    </row>
    <row r="108" spans="1:5" s="36" customFormat="1" ht="9.9499999999999993" customHeight="1" x14ac:dyDescent="0.2">
      <c r="A108" s="39" t="s">
        <v>104</v>
      </c>
    </row>
    <row r="109" spans="1:5" s="36" customFormat="1" ht="9.9499999999999993" customHeight="1" x14ac:dyDescent="0.2">
      <c r="A109" s="39" t="s">
        <v>105</v>
      </c>
    </row>
    <row r="110" spans="1:5" ht="12" customHeight="1" x14ac:dyDescent="0.25">
      <c r="A110" s="39"/>
      <c r="B110" s="36"/>
      <c r="C110" s="36"/>
      <c r="D110" s="36"/>
      <c r="E110" s="36"/>
    </row>
    <row r="111" spans="1:5" ht="12" customHeight="1" x14ac:dyDescent="0.25">
      <c r="A111" s="41" t="s">
        <v>107</v>
      </c>
      <c r="B111" s="56"/>
      <c r="D111" s="56" t="s">
        <v>106</v>
      </c>
      <c r="E111" s="56"/>
    </row>
    <row r="112" spans="1:5" ht="12" customHeight="1" x14ac:dyDescent="0.25">
      <c r="A112" s="1"/>
    </row>
    <row r="113" spans="1:5" ht="12" customHeight="1" x14ac:dyDescent="0.25">
      <c r="A113" s="40" t="s">
        <v>109</v>
      </c>
      <c r="D113" s="15" t="s">
        <v>120</v>
      </c>
      <c r="E113" s="15"/>
    </row>
    <row r="114" spans="1:5" ht="12" customHeight="1" x14ac:dyDescent="0.25">
      <c r="A114" s="42" t="s">
        <v>111</v>
      </c>
      <c r="D114" s="42" t="s">
        <v>110</v>
      </c>
    </row>
    <row r="115" spans="1:5" ht="12" customHeight="1" x14ac:dyDescent="0.25">
      <c r="A115" s="1" t="s">
        <v>113</v>
      </c>
      <c r="D115" t="s">
        <v>112</v>
      </c>
    </row>
    <row r="116" spans="1:5" ht="12" customHeight="1" x14ac:dyDescent="0.25">
      <c r="A116" s="1"/>
    </row>
    <row r="117" spans="1:5" ht="12" customHeight="1" x14ac:dyDescent="0.25">
      <c r="A117" s="1"/>
    </row>
    <row r="118" spans="1:5" ht="12" customHeight="1" x14ac:dyDescent="0.25">
      <c r="A118" s="80"/>
      <c r="B118" s="80"/>
      <c r="C118" s="80"/>
    </row>
    <row r="119" spans="1:5" ht="12" customHeight="1" x14ac:dyDescent="0.25">
      <c r="A119" s="80" t="s">
        <v>114</v>
      </c>
      <c r="B119" s="80"/>
      <c r="C119" s="80"/>
      <c r="D119" s="80"/>
      <c r="E119" s="80"/>
    </row>
    <row r="120" spans="1:5" ht="12" customHeight="1" x14ac:dyDescent="0.25"/>
    <row r="121" spans="1:5" ht="12" customHeight="1" x14ac:dyDescent="0.25">
      <c r="A121" s="80" t="s">
        <v>115</v>
      </c>
      <c r="B121" s="80"/>
      <c r="C121" s="80"/>
      <c r="D121" s="80"/>
      <c r="E121" s="80"/>
    </row>
    <row r="122" spans="1:5" ht="12" customHeight="1" x14ac:dyDescent="0.25">
      <c r="A122" s="83" t="s">
        <v>116</v>
      </c>
      <c r="B122" s="83"/>
      <c r="C122" s="83"/>
      <c r="D122" s="83"/>
      <c r="E122" s="83"/>
    </row>
    <row r="123" spans="1:5" x14ac:dyDescent="0.25">
      <c r="A123" s="80" t="s">
        <v>117</v>
      </c>
      <c r="B123" s="80"/>
      <c r="C123" s="80"/>
      <c r="D123" s="80"/>
      <c r="E123" s="80"/>
    </row>
    <row r="124" spans="1:5" x14ac:dyDescent="0.25">
      <c r="A124" s="80" t="s">
        <v>0</v>
      </c>
      <c r="B124" s="80"/>
      <c r="C124" s="80"/>
      <c r="D124" s="80"/>
      <c r="E124" s="80"/>
    </row>
    <row r="125" spans="1:5" x14ac:dyDescent="0.25">
      <c r="A125" s="55"/>
      <c r="B125" s="55"/>
      <c r="C125" s="55"/>
      <c r="D125" s="55"/>
      <c r="E125" s="55"/>
    </row>
  </sheetData>
  <mergeCells count="12">
    <mergeCell ref="A123:E123"/>
    <mergeCell ref="A118:C118"/>
    <mergeCell ref="A124:E124"/>
    <mergeCell ref="A1:E1"/>
    <mergeCell ref="A2:E2"/>
    <mergeCell ref="A3:E3"/>
    <mergeCell ref="A4:E4"/>
    <mergeCell ref="A5:E5"/>
    <mergeCell ref="A6:E6"/>
    <mergeCell ref="A119:E119"/>
    <mergeCell ref="A121:E121"/>
    <mergeCell ref="A122:E122"/>
  </mergeCells>
  <pageMargins left="0.82677165354330717" right="0.23622047244094491" top="0.74803149606299213" bottom="0.74803149606299213" header="0.31496062992125984" footer="0.31496062992125984"/>
  <pageSetup scale="7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showGridLines="0" zoomScale="93" zoomScaleNormal="93" workbookViewId="0">
      <pane xSplit="1" topLeftCell="B1" activePane="topRight" state="frozen"/>
      <selection pane="topRight" activeCell="A118" sqref="A118"/>
    </sheetView>
  </sheetViews>
  <sheetFormatPr baseColWidth="10" defaultColWidth="9.140625" defaultRowHeight="15" x14ac:dyDescent="0.25"/>
  <cols>
    <col min="1" max="1" width="63.7109375" customWidth="1"/>
    <col min="2" max="2" width="17.5703125" bestFit="1" customWidth="1"/>
    <col min="3" max="3" width="15.7109375" bestFit="1" customWidth="1"/>
    <col min="4" max="4" width="17.28515625" customWidth="1"/>
    <col min="5" max="6" width="17.5703125" customWidth="1"/>
  </cols>
  <sheetData>
    <row r="1" spans="1:6" s="1" customFormat="1" ht="12.75" customHeight="1" x14ac:dyDescent="0.25">
      <c r="A1" s="81" t="s">
        <v>0</v>
      </c>
      <c r="B1" s="81"/>
      <c r="C1" s="81"/>
      <c r="D1" s="81"/>
      <c r="E1" s="81"/>
      <c r="F1" s="81"/>
    </row>
    <row r="2" spans="1:6" s="1" customFormat="1" ht="12.75" customHeight="1" x14ac:dyDescent="0.25">
      <c r="A2" s="81" t="s">
        <v>1</v>
      </c>
      <c r="B2" s="81"/>
      <c r="C2" s="81"/>
      <c r="D2" s="81"/>
      <c r="E2" s="81"/>
      <c r="F2" s="81"/>
    </row>
    <row r="3" spans="1:6" s="1" customFormat="1" ht="12.75" customHeight="1" x14ac:dyDescent="0.25">
      <c r="A3" s="81" t="s">
        <v>118</v>
      </c>
      <c r="B3" s="81"/>
      <c r="C3" s="81"/>
      <c r="D3" s="81"/>
      <c r="E3" s="81"/>
      <c r="F3" s="81"/>
    </row>
    <row r="4" spans="1:6" s="1" customFormat="1" ht="12.75" customHeight="1" x14ac:dyDescent="0.25">
      <c r="A4" s="82" t="s">
        <v>3</v>
      </c>
      <c r="B4" s="82"/>
      <c r="C4" s="82"/>
      <c r="D4" s="82"/>
      <c r="E4" s="82"/>
      <c r="F4" s="82"/>
    </row>
    <row r="5" spans="1:6" s="1" customFormat="1" ht="12.75" customHeight="1" x14ac:dyDescent="0.25">
      <c r="A5" s="82" t="s">
        <v>4</v>
      </c>
      <c r="B5" s="82"/>
      <c r="C5" s="82"/>
      <c r="D5" s="82"/>
      <c r="E5" s="82"/>
      <c r="F5" s="82"/>
    </row>
    <row r="6" spans="1:6" s="1" customFormat="1" ht="12.75" customHeight="1" x14ac:dyDescent="0.25">
      <c r="A6" s="80" t="s">
        <v>5</v>
      </c>
      <c r="B6" s="80"/>
      <c r="C6" s="80"/>
      <c r="D6" s="80"/>
      <c r="E6" s="80"/>
      <c r="F6" s="80"/>
    </row>
    <row r="7" spans="1:6" s="1" customFormat="1" ht="12.75" customHeight="1" thickBot="1" x14ac:dyDescent="0.3">
      <c r="A7" s="57"/>
      <c r="B7" s="57"/>
      <c r="C7" s="57"/>
      <c r="D7" s="57"/>
      <c r="E7" s="57"/>
      <c r="F7" s="57"/>
    </row>
    <row r="8" spans="1:6" ht="16.5" thickBot="1" x14ac:dyDescent="0.3">
      <c r="A8" s="64" t="s">
        <v>6</v>
      </c>
      <c r="B8" s="4" t="s">
        <v>7</v>
      </c>
      <c r="C8" s="3" t="s">
        <v>8</v>
      </c>
      <c r="D8" s="5" t="s">
        <v>9</v>
      </c>
      <c r="E8" s="5" t="s">
        <v>10</v>
      </c>
      <c r="F8" s="5" t="s">
        <v>11</v>
      </c>
    </row>
    <row r="9" spans="1:6" ht="12.75" customHeight="1" x14ac:dyDescent="0.25">
      <c r="A9" s="6" t="s">
        <v>20</v>
      </c>
      <c r="B9" s="8"/>
      <c r="C9" s="8"/>
      <c r="D9" s="48"/>
      <c r="E9" s="48"/>
      <c r="F9" s="48"/>
    </row>
    <row r="10" spans="1:6" ht="12.75" customHeight="1" x14ac:dyDescent="0.25">
      <c r="A10" s="9" t="s">
        <v>21</v>
      </c>
      <c r="B10" s="11">
        <f>SUM(C10:F10)</f>
        <v>2173676414.73</v>
      </c>
      <c r="C10" s="11">
        <f>SUM(C11:C15)</f>
        <v>424884520.29000008</v>
      </c>
      <c r="D10" s="11">
        <f t="shared" ref="D10:E10" si="0">SUM(D11:D15)</f>
        <v>445282890.67000002</v>
      </c>
      <c r="E10" s="11">
        <f t="shared" si="0"/>
        <v>797650640.2299999</v>
      </c>
      <c r="F10" s="11">
        <f t="shared" ref="F10" si="1">SUM(F11:F15)</f>
        <v>505858363.54000002</v>
      </c>
    </row>
    <row r="11" spans="1:6" ht="12.75" customHeight="1" x14ac:dyDescent="0.25">
      <c r="A11" s="12" t="s">
        <v>22</v>
      </c>
      <c r="B11" s="14">
        <f>SUM(C11:F11)</f>
        <v>1429852668.0799999</v>
      </c>
      <c r="C11" s="14">
        <v>338368319.30000001</v>
      </c>
      <c r="D11" s="50">
        <v>359542671.81</v>
      </c>
      <c r="E11" s="50">
        <v>365986961.52999997</v>
      </c>
      <c r="F11" s="50">
        <v>365954715.44</v>
      </c>
    </row>
    <row r="12" spans="1:6" ht="12.75" customHeight="1" x14ac:dyDescent="0.25">
      <c r="A12" s="12" t="s">
        <v>23</v>
      </c>
      <c r="B12" s="14">
        <f t="shared" ref="B12:B15" si="2">SUM(C12:F12)</f>
        <v>523909600.87</v>
      </c>
      <c r="C12" s="14">
        <v>32426753.350000001</v>
      </c>
      <c r="D12" s="50">
        <v>30260822.630000003</v>
      </c>
      <c r="E12" s="50">
        <v>376281309.08999997</v>
      </c>
      <c r="F12" s="50">
        <v>84940715.799999997</v>
      </c>
    </row>
    <row r="13" spans="1:6" ht="12.75" customHeight="1" x14ac:dyDescent="0.25">
      <c r="A13" s="12" t="s">
        <v>24</v>
      </c>
      <c r="B13" s="14">
        <f t="shared" si="2"/>
        <v>8834120.5600000005</v>
      </c>
      <c r="C13" s="14">
        <v>3395866.6</v>
      </c>
      <c r="D13" s="50">
        <v>1775679.1</v>
      </c>
      <c r="E13" s="50">
        <v>1878395.76</v>
      </c>
      <c r="F13" s="50">
        <v>1784179.1</v>
      </c>
    </row>
    <row r="14" spans="1:6" ht="12.75" customHeight="1" x14ac:dyDescent="0.25">
      <c r="A14" s="12" t="s">
        <v>25</v>
      </c>
      <c r="B14" s="14">
        <f t="shared" si="2"/>
        <v>285999.84999999998</v>
      </c>
      <c r="C14" s="14">
        <v>120999.85</v>
      </c>
      <c r="D14" s="50">
        <v>165000</v>
      </c>
      <c r="E14" s="50">
        <v>0</v>
      </c>
      <c r="F14" s="50">
        <v>0</v>
      </c>
    </row>
    <row r="15" spans="1:6" ht="12.75" customHeight="1" x14ac:dyDescent="0.25">
      <c r="A15" s="12" t="s">
        <v>26</v>
      </c>
      <c r="B15" s="14">
        <f t="shared" si="2"/>
        <v>210794025.36999997</v>
      </c>
      <c r="C15" s="14">
        <v>50572581.189999998</v>
      </c>
      <c r="D15" s="50">
        <v>53538717.129999995</v>
      </c>
      <c r="E15" s="50">
        <v>53503973.850000001</v>
      </c>
      <c r="F15" s="50">
        <v>53178753.199999996</v>
      </c>
    </row>
    <row r="16" spans="1:6" ht="12" customHeight="1" x14ac:dyDescent="0.25">
      <c r="A16" s="12"/>
      <c r="B16" s="14"/>
      <c r="C16" s="14"/>
      <c r="D16" s="50"/>
      <c r="E16" s="50"/>
      <c r="F16" s="50"/>
    </row>
    <row r="17" spans="1:6" ht="12.75" customHeight="1" x14ac:dyDescent="0.25">
      <c r="A17" s="9" t="s">
        <v>27</v>
      </c>
      <c r="B17" s="11">
        <f>SUM(C17:F17)</f>
        <v>69850859.609999999</v>
      </c>
      <c r="C17" s="11">
        <f>SUM(C18:C26)</f>
        <v>16048385.699999999</v>
      </c>
      <c r="D17" s="11">
        <f t="shared" ref="D17:E17" si="3">SUM(D18:D26)</f>
        <v>16564999.66</v>
      </c>
      <c r="E17" s="11">
        <f t="shared" si="3"/>
        <v>20172999.810000002</v>
      </c>
      <c r="F17" s="11">
        <f t="shared" ref="F17" si="4">SUM(F18:F26)</f>
        <v>17064474.439999998</v>
      </c>
    </row>
    <row r="18" spans="1:6" ht="12.75" customHeight="1" x14ac:dyDescent="0.25">
      <c r="A18" s="12" t="s">
        <v>28</v>
      </c>
      <c r="B18" s="14">
        <f>SUM(C18:F18)</f>
        <v>28015171.010000002</v>
      </c>
      <c r="C18" s="14">
        <v>6875228.5599999996</v>
      </c>
      <c r="D18" s="50">
        <v>6994143.2200000007</v>
      </c>
      <c r="E18" s="50">
        <v>7096746.3700000001</v>
      </c>
      <c r="F18" s="50">
        <v>7049052.8599999994</v>
      </c>
    </row>
    <row r="19" spans="1:6" ht="12.75" customHeight="1" x14ac:dyDescent="0.25">
      <c r="A19" s="12" t="s">
        <v>29</v>
      </c>
      <c r="B19" s="14">
        <f t="shared" ref="B19:B26" si="5">SUM(C19:F19)</f>
        <v>0</v>
      </c>
      <c r="C19" s="14">
        <v>0</v>
      </c>
      <c r="D19" s="50">
        <v>0</v>
      </c>
      <c r="E19" s="50">
        <v>0</v>
      </c>
      <c r="F19" s="50">
        <v>0</v>
      </c>
    </row>
    <row r="20" spans="1:6" ht="12.75" customHeight="1" x14ac:dyDescent="0.25">
      <c r="A20" s="12" t="s">
        <v>30</v>
      </c>
      <c r="B20" s="14">
        <f t="shared" si="5"/>
        <v>0</v>
      </c>
      <c r="C20" s="14">
        <v>0</v>
      </c>
      <c r="D20" s="50">
        <v>0</v>
      </c>
      <c r="E20" s="50">
        <v>0</v>
      </c>
      <c r="F20" s="50">
        <v>0</v>
      </c>
    </row>
    <row r="21" spans="1:6" ht="12.75" customHeight="1" x14ac:dyDescent="0.25">
      <c r="A21" s="12" t="s">
        <v>31</v>
      </c>
      <c r="B21" s="14">
        <f t="shared" si="5"/>
        <v>3883800</v>
      </c>
      <c r="C21" s="14">
        <v>968500</v>
      </c>
      <c r="D21" s="50">
        <v>549800</v>
      </c>
      <c r="E21" s="50">
        <v>888500</v>
      </c>
      <c r="F21" s="50">
        <v>1477000</v>
      </c>
    </row>
    <row r="22" spans="1:6" ht="12.75" customHeight="1" x14ac:dyDescent="0.25">
      <c r="A22" s="12" t="s">
        <v>32</v>
      </c>
      <c r="B22" s="14">
        <f t="shared" si="5"/>
        <v>23123422.039999999</v>
      </c>
      <c r="C22" s="14">
        <v>5806378.7699999996</v>
      </c>
      <c r="D22" s="50">
        <v>3329688.17</v>
      </c>
      <c r="E22" s="50">
        <v>9601492.0199999996</v>
      </c>
      <c r="F22" s="50">
        <v>4385863.08</v>
      </c>
    </row>
    <row r="23" spans="1:6" ht="12.75" customHeight="1" x14ac:dyDescent="0.25">
      <c r="A23" s="12" t="s">
        <v>33</v>
      </c>
      <c r="B23" s="14">
        <f t="shared" si="5"/>
        <v>0</v>
      </c>
      <c r="C23" s="14">
        <v>0</v>
      </c>
      <c r="D23" s="50">
        <v>0</v>
      </c>
      <c r="E23" s="50">
        <v>0</v>
      </c>
      <c r="F23" s="50">
        <v>0</v>
      </c>
    </row>
    <row r="24" spans="1:6" ht="12.75" customHeight="1" x14ac:dyDescent="0.25">
      <c r="A24" s="12" t="s">
        <v>34</v>
      </c>
      <c r="B24" s="14">
        <f t="shared" si="5"/>
        <v>0</v>
      </c>
      <c r="C24" s="14">
        <v>0</v>
      </c>
      <c r="D24" s="50">
        <v>0</v>
      </c>
      <c r="E24" s="50">
        <v>0</v>
      </c>
      <c r="F24" s="50">
        <v>0</v>
      </c>
    </row>
    <row r="25" spans="1:6" ht="12.75" customHeight="1" x14ac:dyDescent="0.25">
      <c r="A25" s="12" t="s">
        <v>35</v>
      </c>
      <c r="B25" s="14">
        <f t="shared" si="5"/>
        <v>14828466.559999999</v>
      </c>
      <c r="C25" s="14">
        <v>2398278.37</v>
      </c>
      <c r="D25" s="50">
        <v>5691368.2699999996</v>
      </c>
      <c r="E25" s="50">
        <v>2586261.42</v>
      </c>
      <c r="F25" s="50">
        <v>4152558.5</v>
      </c>
    </row>
    <row r="26" spans="1:6" ht="12.75" customHeight="1" x14ac:dyDescent="0.25">
      <c r="A26" s="12" t="s">
        <v>36</v>
      </c>
      <c r="B26" s="14">
        <f t="shared" si="5"/>
        <v>0</v>
      </c>
      <c r="C26" s="14"/>
      <c r="D26" s="50"/>
      <c r="E26" s="50"/>
      <c r="F26" s="50"/>
    </row>
    <row r="27" spans="1:6" ht="12" customHeight="1" x14ac:dyDescent="0.25">
      <c r="A27" s="12"/>
      <c r="B27" s="14"/>
      <c r="C27" s="14"/>
      <c r="D27" s="50"/>
      <c r="E27" s="50"/>
      <c r="F27" s="50"/>
    </row>
    <row r="28" spans="1:6" ht="12.75" customHeight="1" x14ac:dyDescent="0.25">
      <c r="A28" s="9" t="s">
        <v>37</v>
      </c>
      <c r="B28" s="11">
        <f>SUM(C28:F28)</f>
        <v>315526199.05000007</v>
      </c>
      <c r="C28" s="11">
        <f>SUM(C29:C37)</f>
        <v>760440.66</v>
      </c>
      <c r="D28" s="49">
        <f>SUM(D29:D37)</f>
        <v>313315103.73000002</v>
      </c>
      <c r="E28" s="49">
        <f>SUM(E29:E37)</f>
        <v>1427054.66</v>
      </c>
      <c r="F28" s="49">
        <f>SUM(F29:F37)</f>
        <v>23600</v>
      </c>
    </row>
    <row r="29" spans="1:6" ht="12.75" customHeight="1" x14ac:dyDescent="0.25">
      <c r="A29" s="12" t="s">
        <v>38</v>
      </c>
      <c r="B29" s="14">
        <f>SUM(C29:F29)</f>
        <v>312617429.73000002</v>
      </c>
      <c r="C29" s="14">
        <v>0</v>
      </c>
      <c r="D29" s="50">
        <v>312617429.73000002</v>
      </c>
      <c r="E29" s="50">
        <v>0</v>
      </c>
      <c r="F29" s="50">
        <v>0</v>
      </c>
    </row>
    <row r="30" spans="1:6" ht="12.75" customHeight="1" x14ac:dyDescent="0.25">
      <c r="A30" s="12" t="s">
        <v>39</v>
      </c>
      <c r="B30" s="14">
        <f t="shared" ref="B30:B37" si="6">SUM(C30:F30)</f>
        <v>0</v>
      </c>
      <c r="C30" s="14">
        <v>0</v>
      </c>
      <c r="D30" s="50">
        <v>0</v>
      </c>
      <c r="E30" s="50">
        <v>0</v>
      </c>
      <c r="F30" s="50">
        <v>0</v>
      </c>
    </row>
    <row r="31" spans="1:6" ht="12.75" customHeight="1" x14ac:dyDescent="0.25">
      <c r="A31" s="12" t="s">
        <v>40</v>
      </c>
      <c r="B31" s="14">
        <f t="shared" si="6"/>
        <v>0</v>
      </c>
      <c r="C31" s="14">
        <v>0</v>
      </c>
      <c r="D31" s="50">
        <v>0</v>
      </c>
      <c r="E31" s="50">
        <v>0</v>
      </c>
      <c r="F31" s="50">
        <v>0</v>
      </c>
    </row>
    <row r="32" spans="1:6" ht="12.75" customHeight="1" x14ac:dyDescent="0.25">
      <c r="A32" s="12" t="s">
        <v>41</v>
      </c>
      <c r="B32" s="14">
        <f t="shared" si="6"/>
        <v>0</v>
      </c>
      <c r="C32" s="14">
        <v>0</v>
      </c>
      <c r="D32" s="50">
        <v>0</v>
      </c>
      <c r="E32" s="50">
        <v>0</v>
      </c>
      <c r="F32" s="50">
        <v>0</v>
      </c>
    </row>
    <row r="33" spans="1:6" ht="12.75" customHeight="1" x14ac:dyDescent="0.25">
      <c r="A33" s="12" t="s">
        <v>42</v>
      </c>
      <c r="B33" s="14">
        <f t="shared" si="6"/>
        <v>0</v>
      </c>
      <c r="C33" s="14">
        <v>0</v>
      </c>
      <c r="D33" s="50">
        <v>0</v>
      </c>
      <c r="E33" s="50">
        <v>0</v>
      </c>
      <c r="F33" s="50">
        <v>0</v>
      </c>
    </row>
    <row r="34" spans="1:6" ht="12.75" customHeight="1" x14ac:dyDescent="0.25">
      <c r="A34" s="12" t="s">
        <v>43</v>
      </c>
      <c r="B34" s="14">
        <f t="shared" si="6"/>
        <v>99266.66</v>
      </c>
      <c r="C34" s="14">
        <v>99266.66</v>
      </c>
      <c r="D34" s="50">
        <v>0</v>
      </c>
      <c r="E34" s="50">
        <v>0</v>
      </c>
      <c r="F34" s="50">
        <v>0</v>
      </c>
    </row>
    <row r="35" spans="1:6" ht="12.75" customHeight="1" x14ac:dyDescent="0.25">
      <c r="A35" s="12" t="s">
        <v>44</v>
      </c>
      <c r="B35" s="14">
        <f t="shared" si="6"/>
        <v>164806.66</v>
      </c>
      <c r="C35" s="14">
        <v>0</v>
      </c>
      <c r="D35" s="50">
        <v>36500</v>
      </c>
      <c r="E35" s="50">
        <v>104706.66</v>
      </c>
      <c r="F35" s="50">
        <v>23600</v>
      </c>
    </row>
    <row r="36" spans="1:6" ht="12.75" customHeight="1" x14ac:dyDescent="0.25">
      <c r="A36" s="12" t="s">
        <v>45</v>
      </c>
      <c r="B36" s="14">
        <f t="shared" si="6"/>
        <v>0</v>
      </c>
      <c r="C36" s="14">
        <v>0</v>
      </c>
      <c r="D36" s="50">
        <v>0</v>
      </c>
      <c r="E36" s="50">
        <v>0</v>
      </c>
      <c r="F36" s="50">
        <v>0</v>
      </c>
    </row>
    <row r="37" spans="1:6" ht="12.75" customHeight="1" x14ac:dyDescent="0.25">
      <c r="A37" s="12" t="s">
        <v>46</v>
      </c>
      <c r="B37" s="14">
        <f t="shared" si="6"/>
        <v>2644696</v>
      </c>
      <c r="C37" s="14">
        <v>661174</v>
      </c>
      <c r="D37" s="50">
        <v>661174</v>
      </c>
      <c r="E37" s="50">
        <v>1322348</v>
      </c>
      <c r="F37" s="50">
        <v>0</v>
      </c>
    </row>
    <row r="38" spans="1:6" ht="12" customHeight="1" x14ac:dyDescent="0.25">
      <c r="A38" s="12"/>
      <c r="B38" s="14"/>
      <c r="C38" s="14"/>
      <c r="D38" s="50"/>
      <c r="E38" s="50"/>
      <c r="F38" s="50"/>
    </row>
    <row r="39" spans="1:6" ht="12.75" customHeight="1" x14ac:dyDescent="0.25">
      <c r="A39" s="9" t="s">
        <v>47</v>
      </c>
      <c r="B39" s="11">
        <f>SUM(C39:F39)</f>
        <v>0</v>
      </c>
      <c r="C39" s="11">
        <f>SUM(C40:C46)</f>
        <v>0</v>
      </c>
      <c r="D39" s="49">
        <f>SUM(D40:D46)</f>
        <v>0</v>
      </c>
      <c r="E39" s="49">
        <f>SUM(E40:E46)</f>
        <v>0</v>
      </c>
      <c r="F39" s="49">
        <f>SUM(F40:F46)</f>
        <v>0</v>
      </c>
    </row>
    <row r="40" spans="1:6" ht="12.75" customHeight="1" x14ac:dyDescent="0.25">
      <c r="A40" s="12" t="s">
        <v>48</v>
      </c>
      <c r="B40" s="14">
        <f>SUM(C40:F40)</f>
        <v>0</v>
      </c>
      <c r="C40" s="14">
        <v>0</v>
      </c>
      <c r="D40" s="50">
        <v>0</v>
      </c>
      <c r="E40" s="50">
        <v>0</v>
      </c>
      <c r="F40" s="50">
        <v>0</v>
      </c>
    </row>
    <row r="41" spans="1:6" ht="12.75" customHeight="1" x14ac:dyDescent="0.25">
      <c r="A41" s="12" t="s">
        <v>49</v>
      </c>
      <c r="B41" s="14">
        <f t="shared" ref="B41:B46" si="7">SUM(C41:F41)</f>
        <v>0</v>
      </c>
      <c r="C41" s="14">
        <v>0</v>
      </c>
      <c r="D41" s="50">
        <v>0</v>
      </c>
      <c r="E41" s="50">
        <v>0</v>
      </c>
      <c r="F41" s="50">
        <v>0</v>
      </c>
    </row>
    <row r="42" spans="1:6" ht="12.75" customHeight="1" x14ac:dyDescent="0.25">
      <c r="A42" s="12" t="s">
        <v>50</v>
      </c>
      <c r="B42" s="14">
        <f t="shared" si="7"/>
        <v>0</v>
      </c>
      <c r="C42" s="14">
        <v>0</v>
      </c>
      <c r="D42" s="50">
        <v>0</v>
      </c>
      <c r="E42" s="50">
        <v>0</v>
      </c>
      <c r="F42" s="50">
        <v>0</v>
      </c>
    </row>
    <row r="43" spans="1:6" ht="12.75" customHeight="1" x14ac:dyDescent="0.25">
      <c r="A43" s="12" t="s">
        <v>51</v>
      </c>
      <c r="B43" s="14">
        <f t="shared" si="7"/>
        <v>0</v>
      </c>
      <c r="C43" s="14">
        <v>0</v>
      </c>
      <c r="D43" s="50">
        <v>0</v>
      </c>
      <c r="E43" s="50">
        <v>0</v>
      </c>
      <c r="F43" s="50">
        <v>0</v>
      </c>
    </row>
    <row r="44" spans="1:6" ht="12.75" customHeight="1" x14ac:dyDescent="0.25">
      <c r="A44" s="12" t="s">
        <v>52</v>
      </c>
      <c r="B44" s="14">
        <f t="shared" si="7"/>
        <v>0</v>
      </c>
      <c r="C44" s="14">
        <v>0</v>
      </c>
      <c r="D44" s="50">
        <v>0</v>
      </c>
      <c r="E44" s="50">
        <v>0</v>
      </c>
      <c r="F44" s="50">
        <v>0</v>
      </c>
    </row>
    <row r="45" spans="1:6" ht="12.75" customHeight="1" x14ac:dyDescent="0.25">
      <c r="A45" s="12" t="s">
        <v>53</v>
      </c>
      <c r="B45" s="14">
        <f t="shared" si="7"/>
        <v>0</v>
      </c>
      <c r="C45" s="14">
        <v>0</v>
      </c>
      <c r="D45" s="50">
        <v>0</v>
      </c>
      <c r="E45" s="50">
        <v>0</v>
      </c>
      <c r="F45" s="50">
        <v>0</v>
      </c>
    </row>
    <row r="46" spans="1:6" ht="12.75" customHeight="1" x14ac:dyDescent="0.25">
      <c r="A46" s="12" t="s">
        <v>54</v>
      </c>
      <c r="B46" s="14">
        <f t="shared" si="7"/>
        <v>0</v>
      </c>
      <c r="C46" s="14">
        <v>0</v>
      </c>
      <c r="D46" s="50">
        <v>0</v>
      </c>
      <c r="E46" s="50">
        <v>0</v>
      </c>
      <c r="F46" s="50">
        <v>0</v>
      </c>
    </row>
    <row r="47" spans="1:6" ht="12" customHeight="1" x14ac:dyDescent="0.25">
      <c r="A47" s="12"/>
      <c r="B47" s="14"/>
      <c r="C47" s="14"/>
      <c r="D47" s="50"/>
      <c r="E47" s="50"/>
      <c r="F47" s="50"/>
    </row>
    <row r="48" spans="1:6" ht="12.75" customHeight="1" x14ac:dyDescent="0.25">
      <c r="A48" s="9" t="s">
        <v>55</v>
      </c>
      <c r="B48" s="14">
        <f>SUM(C48:F48)</f>
        <v>0</v>
      </c>
      <c r="C48" s="11">
        <f>SUM(C49:C55)</f>
        <v>0</v>
      </c>
      <c r="D48" s="49">
        <f>SUM(D49:D55)</f>
        <v>0</v>
      </c>
      <c r="E48" s="49">
        <f>SUM(E49:E55)</f>
        <v>0</v>
      </c>
      <c r="F48" s="49">
        <f>SUM(F49:F55)</f>
        <v>0</v>
      </c>
    </row>
    <row r="49" spans="1:6" ht="12.75" customHeight="1" x14ac:dyDescent="0.25">
      <c r="A49" s="12" t="s">
        <v>56</v>
      </c>
      <c r="B49" s="14">
        <f>SUM(C49:F49)</f>
        <v>0</v>
      </c>
      <c r="C49" s="14">
        <v>0</v>
      </c>
      <c r="D49" s="50">
        <v>0</v>
      </c>
      <c r="E49" s="50">
        <v>0</v>
      </c>
      <c r="F49" s="50">
        <v>0</v>
      </c>
    </row>
    <row r="50" spans="1:6" ht="12.75" customHeight="1" x14ac:dyDescent="0.25">
      <c r="A50" s="12" t="s">
        <v>57</v>
      </c>
      <c r="B50" s="14">
        <f t="shared" ref="B50:B55" si="8">SUM(C50:F50)</f>
        <v>0</v>
      </c>
      <c r="C50" s="14">
        <v>0</v>
      </c>
      <c r="D50" s="50">
        <v>0</v>
      </c>
      <c r="E50" s="50">
        <v>0</v>
      </c>
      <c r="F50" s="50">
        <v>0</v>
      </c>
    </row>
    <row r="51" spans="1:6" ht="12.75" customHeight="1" x14ac:dyDescent="0.25">
      <c r="A51" s="12" t="s">
        <v>58</v>
      </c>
      <c r="B51" s="14">
        <f t="shared" si="8"/>
        <v>0</v>
      </c>
      <c r="C51" s="14">
        <v>0</v>
      </c>
      <c r="D51" s="50">
        <v>0</v>
      </c>
      <c r="E51" s="50">
        <v>0</v>
      </c>
      <c r="F51" s="50">
        <v>0</v>
      </c>
    </row>
    <row r="52" spans="1:6" ht="12.75" customHeight="1" x14ac:dyDescent="0.25">
      <c r="A52" s="12" t="s">
        <v>59</v>
      </c>
      <c r="B52" s="14">
        <f t="shared" si="8"/>
        <v>0</v>
      </c>
      <c r="C52" s="14">
        <v>0</v>
      </c>
      <c r="D52" s="50">
        <v>0</v>
      </c>
      <c r="E52" s="50">
        <v>0</v>
      </c>
      <c r="F52" s="50">
        <v>0</v>
      </c>
    </row>
    <row r="53" spans="1:6" s="15" customFormat="1" ht="12.75" customHeight="1" x14ac:dyDescent="0.25">
      <c r="A53" s="12" t="s">
        <v>60</v>
      </c>
      <c r="B53" s="14">
        <f t="shared" si="8"/>
        <v>0</v>
      </c>
      <c r="C53" s="14">
        <v>0</v>
      </c>
      <c r="D53" s="50">
        <v>0</v>
      </c>
      <c r="E53" s="50">
        <v>0</v>
      </c>
      <c r="F53" s="50">
        <v>0</v>
      </c>
    </row>
    <row r="54" spans="1:6" ht="12.75" customHeight="1" x14ac:dyDescent="0.25">
      <c r="A54" s="12" t="s">
        <v>61</v>
      </c>
      <c r="B54" s="14">
        <f t="shared" si="8"/>
        <v>0</v>
      </c>
      <c r="C54" s="14">
        <v>0</v>
      </c>
      <c r="D54" s="50">
        <v>0</v>
      </c>
      <c r="E54" s="50">
        <v>0</v>
      </c>
      <c r="F54" s="50">
        <v>0</v>
      </c>
    </row>
    <row r="55" spans="1:6" s="15" customFormat="1" ht="12.75" customHeight="1" x14ac:dyDescent="0.25">
      <c r="A55" s="12" t="s">
        <v>62</v>
      </c>
      <c r="B55" s="14">
        <f t="shared" si="8"/>
        <v>0</v>
      </c>
      <c r="C55" s="14">
        <v>0</v>
      </c>
      <c r="D55" s="50">
        <v>0</v>
      </c>
      <c r="E55" s="50">
        <v>0</v>
      </c>
      <c r="F55" s="50">
        <v>0</v>
      </c>
    </row>
    <row r="56" spans="1:6" s="15" customFormat="1" ht="12.75" customHeight="1" x14ac:dyDescent="0.25">
      <c r="A56" s="12"/>
      <c r="B56" s="14"/>
      <c r="C56" s="14"/>
      <c r="D56" s="50"/>
      <c r="E56" s="50"/>
      <c r="F56" s="50"/>
    </row>
    <row r="57" spans="1:6" ht="12.75" customHeight="1" x14ac:dyDescent="0.25">
      <c r="A57" s="9" t="s">
        <v>63</v>
      </c>
      <c r="B57" s="11">
        <f>SUM(C57:F57)</f>
        <v>0</v>
      </c>
      <c r="C57" s="11">
        <f>SUM(C58:C66)</f>
        <v>0</v>
      </c>
      <c r="D57" s="49">
        <f>SUM(D58:D66)</f>
        <v>0</v>
      </c>
      <c r="E57" s="49">
        <f>SUM(E58:E66)</f>
        <v>0</v>
      </c>
      <c r="F57" s="49">
        <f>SUM(F58:F66)</f>
        <v>0</v>
      </c>
    </row>
    <row r="58" spans="1:6" ht="12.75" customHeight="1" x14ac:dyDescent="0.25">
      <c r="A58" s="12" t="s">
        <v>64</v>
      </c>
      <c r="B58" s="14">
        <f>SUM(C58:F58)</f>
        <v>0</v>
      </c>
      <c r="C58" s="14">
        <v>0</v>
      </c>
      <c r="D58" s="50">
        <v>0</v>
      </c>
      <c r="E58" s="50">
        <v>0</v>
      </c>
      <c r="F58" s="50">
        <v>0</v>
      </c>
    </row>
    <row r="59" spans="1:6" ht="12.75" customHeight="1" x14ac:dyDescent="0.25">
      <c r="A59" s="12" t="s">
        <v>65</v>
      </c>
      <c r="B59" s="14">
        <f t="shared" ref="B59:B66" si="9">SUM(C59:F59)</f>
        <v>0</v>
      </c>
      <c r="C59" s="14">
        <v>0</v>
      </c>
      <c r="D59" s="50">
        <v>0</v>
      </c>
      <c r="E59" s="50">
        <v>0</v>
      </c>
      <c r="F59" s="50">
        <v>0</v>
      </c>
    </row>
    <row r="60" spans="1:6" ht="12.75" customHeight="1" x14ac:dyDescent="0.25">
      <c r="A60" s="12" t="s">
        <v>66</v>
      </c>
      <c r="B60" s="14">
        <f t="shared" si="9"/>
        <v>0</v>
      </c>
      <c r="C60" s="14">
        <v>0</v>
      </c>
      <c r="D60" s="50">
        <v>0</v>
      </c>
      <c r="E60" s="50">
        <v>0</v>
      </c>
      <c r="F60" s="50">
        <v>0</v>
      </c>
    </row>
    <row r="61" spans="1:6" s="15" customFormat="1" ht="12.75" customHeight="1" x14ac:dyDescent="0.25">
      <c r="A61" s="12" t="s">
        <v>67</v>
      </c>
      <c r="B61" s="14">
        <f t="shared" si="9"/>
        <v>0</v>
      </c>
      <c r="C61" s="14">
        <v>0</v>
      </c>
      <c r="D61" s="50">
        <v>0</v>
      </c>
      <c r="E61" s="50">
        <v>0</v>
      </c>
      <c r="F61" s="50">
        <v>0</v>
      </c>
    </row>
    <row r="62" spans="1:6" s="15" customFormat="1" ht="12.75" customHeight="1" x14ac:dyDescent="0.25">
      <c r="A62" s="12" t="s">
        <v>68</v>
      </c>
      <c r="B62" s="14">
        <f t="shared" si="9"/>
        <v>0</v>
      </c>
      <c r="C62" s="14">
        <v>0</v>
      </c>
      <c r="D62" s="50">
        <v>0</v>
      </c>
      <c r="E62" s="50">
        <v>0</v>
      </c>
      <c r="F62" s="50">
        <v>0</v>
      </c>
    </row>
    <row r="63" spans="1:6" s="15" customFormat="1" ht="12.75" customHeight="1" x14ac:dyDescent="0.25">
      <c r="A63" s="12" t="s">
        <v>69</v>
      </c>
      <c r="B63" s="14">
        <f t="shared" si="9"/>
        <v>0</v>
      </c>
      <c r="C63" s="14">
        <v>0</v>
      </c>
      <c r="D63" s="50">
        <v>0</v>
      </c>
      <c r="E63" s="50">
        <v>0</v>
      </c>
      <c r="F63" s="50">
        <v>0</v>
      </c>
    </row>
    <row r="64" spans="1:6" s="15" customFormat="1" ht="12.75" customHeight="1" x14ac:dyDescent="0.25">
      <c r="A64" s="12" t="s">
        <v>70</v>
      </c>
      <c r="B64" s="14">
        <f t="shared" si="9"/>
        <v>0</v>
      </c>
      <c r="C64" s="50">
        <v>0</v>
      </c>
      <c r="D64" s="50">
        <v>0</v>
      </c>
      <c r="E64" s="50">
        <v>0</v>
      </c>
      <c r="F64" s="50">
        <v>0</v>
      </c>
    </row>
    <row r="65" spans="1:6" s="15" customFormat="1" ht="12.75" customHeight="1" x14ac:dyDescent="0.25">
      <c r="A65" s="12" t="s">
        <v>71</v>
      </c>
      <c r="B65" s="14">
        <f t="shared" si="9"/>
        <v>0</v>
      </c>
      <c r="C65" s="50">
        <v>0</v>
      </c>
      <c r="D65" s="50">
        <v>0</v>
      </c>
      <c r="E65" s="50">
        <v>0</v>
      </c>
      <c r="F65" s="50">
        <v>0</v>
      </c>
    </row>
    <row r="66" spans="1:6" ht="12.75" customHeight="1" x14ac:dyDescent="0.25">
      <c r="A66" s="12" t="s">
        <v>72</v>
      </c>
      <c r="B66" s="14">
        <f t="shared" si="9"/>
        <v>0</v>
      </c>
      <c r="C66" s="50">
        <v>0</v>
      </c>
      <c r="D66" s="50">
        <v>0</v>
      </c>
      <c r="E66" s="50">
        <v>0</v>
      </c>
      <c r="F66" s="50">
        <v>0</v>
      </c>
    </row>
    <row r="67" spans="1:6" ht="12.75" customHeight="1" x14ac:dyDescent="0.25">
      <c r="A67" s="12"/>
      <c r="B67" s="14"/>
      <c r="C67" s="50"/>
      <c r="D67" s="50"/>
      <c r="E67" s="50"/>
      <c r="F67" s="50"/>
    </row>
    <row r="68" spans="1:6" ht="12.75" customHeight="1" x14ac:dyDescent="0.25">
      <c r="A68" s="9" t="s">
        <v>73</v>
      </c>
      <c r="B68" s="11">
        <f>SUM(C68:F68)</f>
        <v>0</v>
      </c>
      <c r="C68" s="49">
        <f>SUM(C69:C72)</f>
        <v>0</v>
      </c>
      <c r="D68" s="49">
        <f>SUM(D69:D72)</f>
        <v>0</v>
      </c>
      <c r="E68" s="49">
        <f>SUM(E69:E72)</f>
        <v>0</v>
      </c>
      <c r="F68" s="49">
        <f>SUM(F69:F72)</f>
        <v>0</v>
      </c>
    </row>
    <row r="69" spans="1:6" ht="12.75" customHeight="1" x14ac:dyDescent="0.25">
      <c r="A69" s="12" t="s">
        <v>74</v>
      </c>
      <c r="B69" s="14">
        <f>SUM(C69:F69)</f>
        <v>0</v>
      </c>
      <c r="C69" s="50">
        <v>0</v>
      </c>
      <c r="D69" s="50">
        <v>0</v>
      </c>
      <c r="E69" s="50">
        <v>0</v>
      </c>
      <c r="F69" s="50">
        <v>0</v>
      </c>
    </row>
    <row r="70" spans="1:6" s="15" customFormat="1" ht="12.75" customHeight="1" x14ac:dyDescent="0.25">
      <c r="A70" s="12" t="s">
        <v>75</v>
      </c>
      <c r="B70" s="14">
        <f t="shared" ref="B70:B72" si="10">SUM(C70:F70)</f>
        <v>0</v>
      </c>
      <c r="C70" s="50">
        <v>0</v>
      </c>
      <c r="D70" s="50">
        <v>0</v>
      </c>
      <c r="E70" s="50">
        <v>0</v>
      </c>
      <c r="F70" s="50">
        <v>0</v>
      </c>
    </row>
    <row r="71" spans="1:6" s="15" customFormat="1" ht="12.75" customHeight="1" x14ac:dyDescent="0.25">
      <c r="A71" s="12" t="s">
        <v>76</v>
      </c>
      <c r="B71" s="14">
        <f t="shared" si="10"/>
        <v>0</v>
      </c>
      <c r="C71" s="50">
        <v>0</v>
      </c>
      <c r="D71" s="50">
        <v>0</v>
      </c>
      <c r="E71" s="50">
        <v>0</v>
      </c>
      <c r="F71" s="50">
        <v>0</v>
      </c>
    </row>
    <row r="72" spans="1:6" ht="12.75" customHeight="1" x14ac:dyDescent="0.25">
      <c r="A72" s="12" t="s">
        <v>77</v>
      </c>
      <c r="B72" s="14">
        <f t="shared" si="10"/>
        <v>0</v>
      </c>
      <c r="C72" s="50">
        <v>0</v>
      </c>
      <c r="D72" s="50">
        <v>0</v>
      </c>
      <c r="E72" s="50">
        <v>0</v>
      </c>
      <c r="F72" s="50">
        <v>0</v>
      </c>
    </row>
    <row r="73" spans="1:6" ht="12.75" customHeight="1" x14ac:dyDescent="0.25">
      <c r="A73" s="12"/>
      <c r="B73" s="14"/>
      <c r="C73" s="50"/>
      <c r="D73" s="50"/>
      <c r="E73" s="50"/>
      <c r="F73" s="50"/>
    </row>
    <row r="74" spans="1:6" ht="12.75" customHeight="1" x14ac:dyDescent="0.25">
      <c r="A74" s="9" t="s">
        <v>78</v>
      </c>
      <c r="B74" s="11">
        <f>SUM(C74:F74)</f>
        <v>1712847009.3700001</v>
      </c>
      <c r="C74" s="49">
        <f>SUM(C75:C76)</f>
        <v>31056083.170000002</v>
      </c>
      <c r="D74" s="49">
        <f>SUM(D75:D76)</f>
        <v>1071056083.25</v>
      </c>
      <c r="E74" s="49">
        <f>SUM(E75:E76)</f>
        <v>310560833.25</v>
      </c>
      <c r="F74" s="49">
        <f>SUM(F75:F76)</f>
        <v>300174009.69999999</v>
      </c>
    </row>
    <row r="75" spans="1:6" ht="12.75" customHeight="1" x14ac:dyDescent="0.25">
      <c r="A75" s="12" t="s">
        <v>79</v>
      </c>
      <c r="B75" s="14">
        <f>SUM(C75:F75)</f>
        <v>0</v>
      </c>
      <c r="C75" s="50"/>
      <c r="D75" s="50"/>
      <c r="E75" s="50"/>
      <c r="F75" s="50"/>
    </row>
    <row r="76" spans="1:6" ht="12.75" customHeight="1" x14ac:dyDescent="0.25">
      <c r="A76" s="12" t="s">
        <v>80</v>
      </c>
      <c r="B76" s="14">
        <f>SUM(C76:F76)</f>
        <v>1712847009.3700001</v>
      </c>
      <c r="C76" s="50">
        <v>31056083.170000002</v>
      </c>
      <c r="D76" s="50">
        <v>1071056083.25</v>
      </c>
      <c r="E76" s="50">
        <v>310560833.25</v>
      </c>
      <c r="F76" s="50">
        <v>300174009.69999999</v>
      </c>
    </row>
    <row r="77" spans="1:6" ht="12.75" customHeight="1" x14ac:dyDescent="0.25">
      <c r="A77" s="12"/>
      <c r="B77" s="14"/>
      <c r="C77" s="50"/>
      <c r="D77" s="50"/>
      <c r="E77" s="50"/>
      <c r="F77" s="50"/>
    </row>
    <row r="78" spans="1:6" ht="12.75" customHeight="1" x14ac:dyDescent="0.25">
      <c r="A78" s="9" t="s">
        <v>81</v>
      </c>
      <c r="B78" s="14">
        <f>SUM(C78:F78)</f>
        <v>0</v>
      </c>
      <c r="C78" s="49">
        <f t="shared" ref="C78:E78" si="11">SUM(C79:C81)</f>
        <v>0</v>
      </c>
      <c r="D78" s="49">
        <f t="shared" si="11"/>
        <v>0</v>
      </c>
      <c r="E78" s="49">
        <f t="shared" si="11"/>
        <v>0</v>
      </c>
      <c r="F78" s="49">
        <f t="shared" ref="F78" si="12">SUM(F79:F81)</f>
        <v>0</v>
      </c>
    </row>
    <row r="79" spans="1:6" ht="12.75" customHeight="1" x14ac:dyDescent="0.25">
      <c r="A79" s="12" t="s">
        <v>82</v>
      </c>
      <c r="B79" s="14">
        <f>SUM(C79:F79)</f>
        <v>0</v>
      </c>
      <c r="C79" s="50">
        <v>0</v>
      </c>
      <c r="D79" s="50">
        <v>0</v>
      </c>
      <c r="E79" s="50">
        <v>0</v>
      </c>
      <c r="F79" s="50">
        <v>0</v>
      </c>
    </row>
    <row r="80" spans="1:6" ht="12.75" customHeight="1" x14ac:dyDescent="0.25">
      <c r="A80" s="12" t="s">
        <v>83</v>
      </c>
      <c r="B80" s="14">
        <f t="shared" ref="B80:B81" si="13">SUM(C80:F80)</f>
        <v>0</v>
      </c>
      <c r="C80" s="50">
        <v>0</v>
      </c>
      <c r="D80" s="50">
        <v>0</v>
      </c>
      <c r="E80" s="50">
        <v>0</v>
      </c>
      <c r="F80" s="50">
        <v>0</v>
      </c>
    </row>
    <row r="81" spans="1:6" ht="12.75" customHeight="1" x14ac:dyDescent="0.25">
      <c r="A81" s="12" t="s">
        <v>84</v>
      </c>
      <c r="B81" s="14">
        <f t="shared" si="13"/>
        <v>0</v>
      </c>
      <c r="C81" s="50">
        <v>0</v>
      </c>
      <c r="D81" s="50">
        <v>0</v>
      </c>
      <c r="E81" s="50">
        <v>0</v>
      </c>
      <c r="F81" s="50">
        <v>0</v>
      </c>
    </row>
    <row r="82" spans="1:6" ht="12.75" customHeight="1" thickBot="1" x14ac:dyDescent="0.3">
      <c r="A82" s="16"/>
      <c r="B82" s="18"/>
      <c r="C82" s="46"/>
      <c r="D82" s="46"/>
      <c r="E82" s="46"/>
      <c r="F82" s="46"/>
    </row>
    <row r="83" spans="1:6" ht="15" customHeight="1" thickBot="1" x14ac:dyDescent="0.3">
      <c r="A83" s="65" t="s">
        <v>85</v>
      </c>
      <c r="B83" s="24">
        <f>SUM(C83:F83)</f>
        <v>4271900482.7600002</v>
      </c>
      <c r="C83" s="54">
        <f>C10+C17+C28+C48+C57+C68+C74+C78+C39</f>
        <v>472749429.82000011</v>
      </c>
      <c r="D83" s="54">
        <f>D10+D17+D28+D48+D57+D68+D74+D78+D39</f>
        <v>1846219077.3099999</v>
      </c>
      <c r="E83" s="54">
        <f>E10+E17+E28+E48+E57+E68+E74+E78+E39</f>
        <v>1129811527.9499998</v>
      </c>
      <c r="F83" s="54">
        <f>F10+F17+F28+F48+F57+F68+F74+F78+F39</f>
        <v>823120447.68000007</v>
      </c>
    </row>
    <row r="84" spans="1:6" s="63" customFormat="1" ht="12.75" customHeight="1" x14ac:dyDescent="0.25">
      <c r="A84" s="61"/>
      <c r="B84" s="62"/>
      <c r="C84" s="62"/>
      <c r="D84" s="62"/>
      <c r="E84" s="62"/>
      <c r="F84" s="62"/>
    </row>
    <row r="85" spans="1:6" s="63" customFormat="1" ht="12.75" customHeight="1" x14ac:dyDescent="0.25">
      <c r="A85" s="61"/>
      <c r="B85" s="62"/>
      <c r="C85" s="62"/>
      <c r="D85" s="62"/>
      <c r="E85" s="62"/>
      <c r="F85" s="62"/>
    </row>
    <row r="86" spans="1:6" s="63" customFormat="1" ht="12.75" customHeight="1" x14ac:dyDescent="0.25">
      <c r="A86" s="61"/>
      <c r="B86" s="62"/>
      <c r="C86" s="62"/>
      <c r="D86" s="62"/>
      <c r="E86" s="62"/>
      <c r="F86" s="62"/>
    </row>
    <row r="87" spans="1:6" s="63" customFormat="1" ht="12.75" customHeight="1" x14ac:dyDescent="0.25">
      <c r="A87" s="61"/>
      <c r="B87" s="62"/>
      <c r="C87" s="62"/>
      <c r="D87" s="62"/>
      <c r="E87" s="62"/>
      <c r="F87" s="62"/>
    </row>
    <row r="88" spans="1:6" s="63" customFormat="1" ht="12.75" customHeight="1" x14ac:dyDescent="0.25">
      <c r="A88" s="61"/>
      <c r="B88" s="62"/>
      <c r="C88" s="62"/>
      <c r="D88" s="62"/>
      <c r="E88" s="62"/>
      <c r="F88" s="62"/>
    </row>
    <row r="89" spans="1:6" s="63" customFormat="1" ht="12.75" customHeight="1" x14ac:dyDescent="0.25">
      <c r="A89" s="61"/>
      <c r="B89" s="62"/>
      <c r="C89" s="62"/>
      <c r="D89" s="62"/>
      <c r="E89" s="62"/>
      <c r="F89" s="62"/>
    </row>
    <row r="90" spans="1:6" s="63" customFormat="1" ht="12.75" customHeight="1" x14ac:dyDescent="0.25">
      <c r="A90" s="61"/>
      <c r="B90" s="62"/>
      <c r="C90" s="62"/>
      <c r="D90" s="62"/>
      <c r="E90" s="62"/>
      <c r="F90" s="62"/>
    </row>
    <row r="91" spans="1:6" s="63" customFormat="1" ht="12.75" customHeight="1" x14ac:dyDescent="0.25">
      <c r="A91" s="61"/>
      <c r="B91" s="62"/>
      <c r="C91" s="62"/>
      <c r="D91" s="62"/>
      <c r="E91" s="62"/>
      <c r="F91" s="62"/>
    </row>
    <row r="92" spans="1:6" s="63" customFormat="1" ht="12.75" customHeight="1" thickBot="1" x14ac:dyDescent="0.3">
      <c r="A92" s="61"/>
      <c r="B92" s="62"/>
      <c r="C92" s="62"/>
      <c r="D92" s="62"/>
      <c r="E92" s="62"/>
      <c r="F92" s="62"/>
    </row>
    <row r="93" spans="1:6" ht="16.5" thickBot="1" x14ac:dyDescent="0.3">
      <c r="A93" s="64" t="s">
        <v>6</v>
      </c>
      <c r="B93" s="4" t="s">
        <v>7</v>
      </c>
      <c r="C93" s="3" t="s">
        <v>8</v>
      </c>
      <c r="D93" s="5" t="s">
        <v>9</v>
      </c>
      <c r="E93" s="5" t="s">
        <v>10</v>
      </c>
      <c r="F93" s="5" t="s">
        <v>11</v>
      </c>
    </row>
    <row r="94" spans="1:6" ht="12.75" customHeight="1" x14ac:dyDescent="0.25">
      <c r="A94" s="9" t="s">
        <v>86</v>
      </c>
      <c r="B94" s="26"/>
      <c r="C94" s="14"/>
      <c r="D94" s="14"/>
      <c r="E94" s="14"/>
      <c r="F94" s="14"/>
    </row>
    <row r="95" spans="1:6" ht="12.75" customHeight="1" x14ac:dyDescent="0.25">
      <c r="A95" s="9" t="s">
        <v>87</v>
      </c>
      <c r="B95" s="14"/>
      <c r="C95" s="14"/>
      <c r="D95" s="14"/>
      <c r="E95" s="14"/>
      <c r="F95" s="14"/>
    </row>
    <row r="96" spans="1:6" ht="12.75" customHeight="1" x14ac:dyDescent="0.25">
      <c r="A96" s="12" t="s">
        <v>88</v>
      </c>
      <c r="B96" s="14"/>
      <c r="C96" s="14"/>
      <c r="D96" s="14"/>
      <c r="E96" s="14"/>
      <c r="F96" s="14"/>
    </row>
    <row r="97" spans="1:6" ht="12.75" customHeight="1" x14ac:dyDescent="0.25">
      <c r="A97" s="12" t="s">
        <v>89</v>
      </c>
      <c r="B97" s="14"/>
      <c r="C97" s="14"/>
      <c r="D97" s="14"/>
      <c r="E97" s="14"/>
      <c r="F97" s="14"/>
    </row>
    <row r="98" spans="1:6" ht="12.75" customHeight="1" x14ac:dyDescent="0.25">
      <c r="A98" s="9" t="s">
        <v>90</v>
      </c>
      <c r="B98" s="14"/>
      <c r="C98" s="14"/>
      <c r="D98" s="14"/>
      <c r="E98" s="14"/>
      <c r="F98" s="14"/>
    </row>
    <row r="99" spans="1:6" ht="12.75" customHeight="1" x14ac:dyDescent="0.25">
      <c r="A99" s="12" t="s">
        <v>91</v>
      </c>
      <c r="B99" s="14"/>
      <c r="C99" s="14"/>
      <c r="D99" s="14"/>
      <c r="E99" s="14"/>
      <c r="F99" s="14"/>
    </row>
    <row r="100" spans="1:6" ht="12.75" customHeight="1" x14ac:dyDescent="0.25">
      <c r="A100" s="12" t="s">
        <v>92</v>
      </c>
      <c r="B100" s="14"/>
      <c r="C100" s="14"/>
      <c r="D100" s="14"/>
      <c r="E100" s="14"/>
      <c r="F100" s="14"/>
    </row>
    <row r="101" spans="1:6" s="15" customFormat="1" ht="12.75" customHeight="1" x14ac:dyDescent="0.25">
      <c r="A101" s="9" t="s">
        <v>93</v>
      </c>
      <c r="B101" s="14"/>
      <c r="C101" s="14"/>
      <c r="D101" s="14"/>
      <c r="E101" s="14"/>
      <c r="F101" s="14"/>
    </row>
    <row r="102" spans="1:6" ht="12.75" customHeight="1" x14ac:dyDescent="0.25">
      <c r="A102" s="12" t="s">
        <v>94</v>
      </c>
      <c r="B102" s="14"/>
      <c r="C102" s="14"/>
      <c r="D102" s="14"/>
      <c r="E102" s="14"/>
      <c r="F102" s="14"/>
    </row>
    <row r="103" spans="1:6" ht="12.75" customHeight="1" x14ac:dyDescent="0.25">
      <c r="A103" s="66" t="s">
        <v>95</v>
      </c>
      <c r="B103" s="29"/>
      <c r="C103" s="29"/>
      <c r="D103" s="29"/>
      <c r="E103" s="29"/>
      <c r="F103" s="29"/>
    </row>
    <row r="104" spans="1:6" ht="12.75" customHeight="1" thickBot="1" x14ac:dyDescent="0.3">
      <c r="A104" s="67"/>
      <c r="B104" s="18"/>
      <c r="C104" s="18"/>
      <c r="D104" s="18"/>
      <c r="E104" s="18"/>
      <c r="F104" s="18"/>
    </row>
    <row r="105" spans="1:6" s="59" customFormat="1" ht="15.75" thickBot="1" x14ac:dyDescent="0.3">
      <c r="A105" s="68" t="s">
        <v>96</v>
      </c>
      <c r="B105" s="33">
        <f>B83+B103</f>
        <v>4271900482.7600002</v>
      </c>
      <c r="C105" s="33">
        <f>C83+C103</f>
        <v>472749429.82000011</v>
      </c>
      <c r="D105" s="33">
        <f>D83+D103</f>
        <v>1846219077.3099999</v>
      </c>
      <c r="E105" s="33">
        <f>E83+E103</f>
        <v>1129811527.9499998</v>
      </c>
      <c r="F105" s="33">
        <f>F83+F103</f>
        <v>823120447.68000007</v>
      </c>
    </row>
    <row r="106" spans="1:6" s="35" customFormat="1" ht="9.9499999999999993" customHeight="1" x14ac:dyDescent="0.2">
      <c r="A106" s="34" t="s">
        <v>97</v>
      </c>
    </row>
    <row r="107" spans="1:6" s="36" customFormat="1" ht="9.9499999999999993" customHeight="1" x14ac:dyDescent="0.2">
      <c r="A107" s="34" t="s">
        <v>98</v>
      </c>
      <c r="B107" s="35"/>
      <c r="C107" s="35"/>
      <c r="D107" s="35"/>
      <c r="E107" s="35"/>
      <c r="F107" s="35"/>
    </row>
    <row r="108" spans="1:6" s="36" customFormat="1" ht="9.9499999999999993" customHeight="1" x14ac:dyDescent="0.2">
      <c r="A108" s="34" t="s">
        <v>99</v>
      </c>
      <c r="B108" s="35"/>
      <c r="C108" s="35"/>
      <c r="D108" s="35"/>
      <c r="E108" s="35"/>
      <c r="F108" s="35"/>
    </row>
    <row r="109" spans="1:6" s="36" customFormat="1" ht="9.9499999999999993" customHeight="1" x14ac:dyDescent="0.2">
      <c r="A109" s="37"/>
    </row>
    <row r="110" spans="1:6" s="36" customFormat="1" ht="9.9499999999999993" customHeight="1" x14ac:dyDescent="0.2">
      <c r="A110" s="38" t="s">
        <v>100</v>
      </c>
    </row>
    <row r="111" spans="1:6" s="36" customFormat="1" ht="9.9499999999999993" customHeight="1" x14ac:dyDescent="0.2">
      <c r="A111" s="39" t="s">
        <v>101</v>
      </c>
    </row>
    <row r="112" spans="1:6" s="36" customFormat="1" ht="9.9499999999999993" customHeight="1" x14ac:dyDescent="0.2">
      <c r="A112" s="39" t="s">
        <v>102</v>
      </c>
    </row>
    <row r="113" spans="1:6" s="36" customFormat="1" ht="9.9499999999999993" customHeight="1" x14ac:dyDescent="0.2">
      <c r="A113" s="39" t="s">
        <v>103</v>
      </c>
    </row>
    <row r="114" spans="1:6" s="36" customFormat="1" ht="9.9499999999999993" customHeight="1" x14ac:dyDescent="0.2">
      <c r="A114" s="39" t="s">
        <v>104</v>
      </c>
    </row>
    <row r="115" spans="1:6" s="36" customFormat="1" ht="9.9499999999999993" customHeight="1" x14ac:dyDescent="0.2">
      <c r="A115" s="39" t="s">
        <v>105</v>
      </c>
    </row>
    <row r="116" spans="1:6" ht="12" customHeight="1" x14ac:dyDescent="0.25">
      <c r="A116" s="39"/>
      <c r="B116" s="36"/>
      <c r="C116" s="36"/>
      <c r="D116" s="36"/>
      <c r="E116" s="36"/>
      <c r="F116" s="36"/>
    </row>
    <row r="117" spans="1:6" ht="12" customHeight="1" x14ac:dyDescent="0.25">
      <c r="A117" s="41" t="s">
        <v>107</v>
      </c>
      <c r="B117" s="56"/>
      <c r="E117" s="56" t="s">
        <v>106</v>
      </c>
      <c r="F117" s="56"/>
    </row>
    <row r="118" spans="1:6" ht="12" customHeight="1" x14ac:dyDescent="0.25">
      <c r="A118" s="1"/>
    </row>
    <row r="119" spans="1:6" ht="12" customHeight="1" x14ac:dyDescent="0.25">
      <c r="A119" s="1"/>
    </row>
    <row r="120" spans="1:6" ht="12" customHeight="1" x14ac:dyDescent="0.25">
      <c r="A120" s="40" t="s">
        <v>109</v>
      </c>
      <c r="E120" s="15" t="s">
        <v>120</v>
      </c>
      <c r="F120" s="15"/>
    </row>
    <row r="121" spans="1:6" ht="12" customHeight="1" x14ac:dyDescent="0.25">
      <c r="A121" s="42" t="s">
        <v>111</v>
      </c>
      <c r="E121" s="42" t="s">
        <v>110</v>
      </c>
    </row>
    <row r="122" spans="1:6" ht="12" customHeight="1" x14ac:dyDescent="0.25">
      <c r="A122" s="1" t="s">
        <v>113</v>
      </c>
      <c r="E122" t="s">
        <v>112</v>
      </c>
    </row>
    <row r="123" spans="1:6" ht="12" customHeight="1" x14ac:dyDescent="0.25">
      <c r="A123" s="1"/>
    </row>
    <row r="124" spans="1:6" ht="12" customHeight="1" x14ac:dyDescent="0.25">
      <c r="A124" s="1"/>
    </row>
    <row r="125" spans="1:6" ht="12" customHeight="1" x14ac:dyDescent="0.25">
      <c r="A125" s="80"/>
      <c r="B125" s="80"/>
      <c r="C125" s="80"/>
    </row>
    <row r="126" spans="1:6" ht="12" customHeight="1" x14ac:dyDescent="0.25">
      <c r="A126" s="80" t="s">
        <v>114</v>
      </c>
      <c r="B126" s="80"/>
      <c r="C126" s="80"/>
      <c r="D126" s="80"/>
      <c r="E126" s="80"/>
      <c r="F126" s="80"/>
    </row>
    <row r="127" spans="1:6" ht="12" customHeight="1" x14ac:dyDescent="0.25"/>
    <row r="128" spans="1:6" ht="12" customHeight="1" x14ac:dyDescent="0.25"/>
    <row r="129" spans="1:6" ht="12" customHeight="1" x14ac:dyDescent="0.25">
      <c r="A129" s="80" t="s">
        <v>115</v>
      </c>
      <c r="B129" s="80"/>
      <c r="C129" s="80"/>
      <c r="D129" s="80"/>
      <c r="E129" s="80"/>
      <c r="F129" s="80"/>
    </row>
    <row r="130" spans="1:6" ht="12" customHeight="1" x14ac:dyDescent="0.25">
      <c r="A130" s="83" t="s">
        <v>116</v>
      </c>
      <c r="B130" s="83"/>
      <c r="C130" s="83"/>
      <c r="D130" s="83"/>
      <c r="E130" s="83"/>
      <c r="F130" s="83"/>
    </row>
    <row r="131" spans="1:6" x14ac:dyDescent="0.25">
      <c r="A131" s="80" t="s">
        <v>117</v>
      </c>
      <c r="B131" s="80"/>
      <c r="C131" s="80"/>
      <c r="D131" s="80"/>
      <c r="E131" s="80"/>
      <c r="F131" s="80"/>
    </row>
    <row r="132" spans="1:6" x14ac:dyDescent="0.25">
      <c r="A132" s="80" t="s">
        <v>0</v>
      </c>
      <c r="B132" s="80"/>
      <c r="C132" s="80"/>
      <c r="D132" s="80"/>
      <c r="E132" s="80"/>
      <c r="F132" s="80"/>
    </row>
    <row r="133" spans="1:6" x14ac:dyDescent="0.25">
      <c r="A133" s="57"/>
      <c r="B133" s="57"/>
      <c r="C133" s="57"/>
      <c r="D133" s="57"/>
      <c r="E133" s="57"/>
      <c r="F133" s="57"/>
    </row>
  </sheetData>
  <mergeCells count="12">
    <mergeCell ref="A131:F131"/>
    <mergeCell ref="A125:C125"/>
    <mergeCell ref="A132:F132"/>
    <mergeCell ref="A1:F1"/>
    <mergeCell ref="A2:F2"/>
    <mergeCell ref="A3:F3"/>
    <mergeCell ref="A4:F4"/>
    <mergeCell ref="A5:F5"/>
    <mergeCell ref="A6:F6"/>
    <mergeCell ref="A126:F126"/>
    <mergeCell ref="A129:F129"/>
    <mergeCell ref="A130:F130"/>
  </mergeCells>
  <pageMargins left="0.82677165354330717" right="0.23622047244094491" top="0.74803149606299213" bottom="0.74803149606299213" header="0.31496062992125984" footer="0.31496062992125984"/>
  <pageSetup scale="6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showGridLines="0" zoomScale="93" zoomScaleNormal="93" workbookViewId="0">
      <pane xSplit="1" topLeftCell="B1" activePane="topRight" state="frozen"/>
      <selection pane="topRight" activeCell="D141" sqref="D141"/>
    </sheetView>
  </sheetViews>
  <sheetFormatPr baseColWidth="10" defaultColWidth="9.140625" defaultRowHeight="15" x14ac:dyDescent="0.25"/>
  <cols>
    <col min="1" max="1" width="63.7109375" customWidth="1"/>
    <col min="2" max="2" width="17.5703125" bestFit="1" customWidth="1"/>
    <col min="3" max="3" width="15.7109375" bestFit="1" customWidth="1"/>
    <col min="4" max="4" width="17.28515625" customWidth="1"/>
    <col min="5" max="7" width="17.5703125" customWidth="1"/>
  </cols>
  <sheetData>
    <row r="1" spans="1:7" s="1" customFormat="1" ht="15" customHeight="1" x14ac:dyDescent="0.25">
      <c r="A1" s="81" t="s">
        <v>0</v>
      </c>
      <c r="B1" s="81"/>
      <c r="C1" s="81"/>
      <c r="D1" s="81"/>
      <c r="E1" s="81"/>
      <c r="F1" s="81"/>
      <c r="G1" s="81"/>
    </row>
    <row r="2" spans="1:7" s="1" customFormat="1" ht="15" customHeight="1" x14ac:dyDescent="0.25">
      <c r="A2" s="81" t="s">
        <v>1</v>
      </c>
      <c r="B2" s="81"/>
      <c r="C2" s="81"/>
      <c r="D2" s="81"/>
      <c r="E2" s="81"/>
      <c r="F2" s="81"/>
      <c r="G2" s="81"/>
    </row>
    <row r="3" spans="1:7" s="1" customFormat="1" ht="15" customHeight="1" x14ac:dyDescent="0.25">
      <c r="A3" s="81" t="s">
        <v>118</v>
      </c>
      <c r="B3" s="81"/>
      <c r="C3" s="81"/>
      <c r="D3" s="81"/>
      <c r="E3" s="81"/>
      <c r="F3" s="81"/>
      <c r="G3" s="81"/>
    </row>
    <row r="4" spans="1:7" s="1" customFormat="1" ht="15" customHeight="1" x14ac:dyDescent="0.25">
      <c r="A4" s="82" t="s">
        <v>3</v>
      </c>
      <c r="B4" s="82"/>
      <c r="C4" s="82"/>
      <c r="D4" s="82"/>
      <c r="E4" s="82"/>
      <c r="F4" s="82"/>
      <c r="G4" s="82"/>
    </row>
    <row r="5" spans="1:7" s="1" customFormat="1" ht="15" customHeight="1" x14ac:dyDescent="0.25">
      <c r="A5" s="82" t="s">
        <v>4</v>
      </c>
      <c r="B5" s="82"/>
      <c r="C5" s="82"/>
      <c r="D5" s="82"/>
      <c r="E5" s="82"/>
      <c r="F5" s="82"/>
      <c r="G5" s="82"/>
    </row>
    <row r="6" spans="1:7" s="1" customFormat="1" ht="15" customHeight="1" x14ac:dyDescent="0.25">
      <c r="A6" s="80" t="s">
        <v>5</v>
      </c>
      <c r="B6" s="80"/>
      <c r="C6" s="80"/>
      <c r="D6" s="80"/>
      <c r="E6" s="80"/>
      <c r="F6" s="80"/>
      <c r="G6" s="80"/>
    </row>
    <row r="7" spans="1:7" s="1" customFormat="1" ht="15" customHeight="1" thickBot="1" x14ac:dyDescent="0.3">
      <c r="A7" s="60"/>
      <c r="B7" s="60"/>
      <c r="C7" s="60"/>
      <c r="D7" s="60"/>
      <c r="E7" s="60"/>
      <c r="F7" s="60"/>
      <c r="G7" s="60"/>
    </row>
    <row r="8" spans="1:7" ht="17.100000000000001" customHeight="1" thickBot="1" x14ac:dyDescent="0.3">
      <c r="A8" s="64" t="s">
        <v>6</v>
      </c>
      <c r="B8" s="4" t="s">
        <v>7</v>
      </c>
      <c r="C8" s="3" t="s">
        <v>8</v>
      </c>
      <c r="D8" s="5" t="s">
        <v>9</v>
      </c>
      <c r="E8" s="5" t="s">
        <v>10</v>
      </c>
      <c r="F8" s="5" t="s">
        <v>11</v>
      </c>
      <c r="G8" s="5" t="s">
        <v>12</v>
      </c>
    </row>
    <row r="9" spans="1:7" ht="12.95" customHeight="1" x14ac:dyDescent="0.25">
      <c r="A9" s="6" t="s">
        <v>20</v>
      </c>
      <c r="B9" s="8"/>
      <c r="C9" s="8"/>
      <c r="D9" s="48"/>
      <c r="E9" s="48"/>
      <c r="F9" s="48"/>
      <c r="G9" s="48"/>
    </row>
    <row r="10" spans="1:7" ht="12.95" customHeight="1" x14ac:dyDescent="0.25">
      <c r="A10" s="9" t="s">
        <v>21</v>
      </c>
      <c r="B10" s="11">
        <f>SUM(C10:G10)</f>
        <v>2613750471.9499998</v>
      </c>
      <c r="C10" s="11">
        <f>SUM(C12:C16)</f>
        <v>424884520.29000008</v>
      </c>
      <c r="D10" s="11">
        <f t="shared" ref="D10:F10" si="0">SUM(D12:D16)</f>
        <v>445282890.67000002</v>
      </c>
      <c r="E10" s="11">
        <f t="shared" si="0"/>
        <v>797650640.2299999</v>
      </c>
      <c r="F10" s="11">
        <f t="shared" si="0"/>
        <v>505858363.54000002</v>
      </c>
      <c r="G10" s="11">
        <f>SUM(G12:G16)</f>
        <v>440074057.22000003</v>
      </c>
    </row>
    <row r="11" spans="1:7" ht="12.95" customHeight="1" x14ac:dyDescent="0.25">
      <c r="A11" s="9"/>
      <c r="B11" s="11"/>
      <c r="C11" s="11"/>
      <c r="D11" s="49"/>
      <c r="E11" s="49"/>
      <c r="F11" s="49"/>
      <c r="G11" s="49"/>
    </row>
    <row r="12" spans="1:7" ht="12.95" customHeight="1" x14ac:dyDescent="0.25">
      <c r="A12" s="12" t="s">
        <v>22</v>
      </c>
      <c r="B12" s="14">
        <f>SUM(C12:G12)</f>
        <v>1789665435.79</v>
      </c>
      <c r="C12" s="14">
        <v>338368319.30000001</v>
      </c>
      <c r="D12" s="50">
        <v>359542671.81</v>
      </c>
      <c r="E12" s="50">
        <v>365986961.52999997</v>
      </c>
      <c r="F12" s="50">
        <v>365954715.44</v>
      </c>
      <c r="G12" s="50">
        <v>359812767.70999998</v>
      </c>
    </row>
    <row r="13" spans="1:7" ht="12.95" customHeight="1" x14ac:dyDescent="0.25">
      <c r="A13" s="12" t="s">
        <v>23</v>
      </c>
      <c r="B13" s="14">
        <f t="shared" ref="B13:B16" si="1">SUM(C13:G13)</f>
        <v>548771677.31000006</v>
      </c>
      <c r="C13" s="14">
        <v>32426753.350000001</v>
      </c>
      <c r="D13" s="50">
        <v>30260822.630000003</v>
      </c>
      <c r="E13" s="50">
        <v>376281309.08999997</v>
      </c>
      <c r="F13" s="50">
        <v>84940715.799999997</v>
      </c>
      <c r="G13" s="50">
        <v>24862076.440000001</v>
      </c>
    </row>
    <row r="14" spans="1:7" ht="12.95" customHeight="1" x14ac:dyDescent="0.25">
      <c r="A14" s="12" t="s">
        <v>24</v>
      </c>
      <c r="B14" s="14">
        <f t="shared" si="1"/>
        <v>10618299.66</v>
      </c>
      <c r="C14" s="14">
        <v>3395866.6</v>
      </c>
      <c r="D14" s="50">
        <v>1775679.1</v>
      </c>
      <c r="E14" s="50">
        <v>1878395.76</v>
      </c>
      <c r="F14" s="50">
        <v>1784179.1</v>
      </c>
      <c r="G14" s="50">
        <v>1784179.1</v>
      </c>
    </row>
    <row r="15" spans="1:7" ht="12.95" customHeight="1" x14ac:dyDescent="0.25">
      <c r="A15" s="12" t="s">
        <v>25</v>
      </c>
      <c r="B15" s="14">
        <f t="shared" si="1"/>
        <v>285999.84999999998</v>
      </c>
      <c r="C15" s="14">
        <v>120999.85</v>
      </c>
      <c r="D15" s="50">
        <v>165000</v>
      </c>
      <c r="E15" s="50">
        <v>0</v>
      </c>
      <c r="F15" s="50">
        <v>0</v>
      </c>
      <c r="G15" s="50">
        <v>0</v>
      </c>
    </row>
    <row r="16" spans="1:7" ht="12.95" customHeight="1" x14ac:dyDescent="0.25">
      <c r="A16" s="12" t="s">
        <v>26</v>
      </c>
      <c r="B16" s="14">
        <f t="shared" si="1"/>
        <v>264409059.33999997</v>
      </c>
      <c r="C16" s="14">
        <v>50572581.189999998</v>
      </c>
      <c r="D16" s="50">
        <v>53538717.129999995</v>
      </c>
      <c r="E16" s="50">
        <v>53503973.850000001</v>
      </c>
      <c r="F16" s="50">
        <v>53178753.199999996</v>
      </c>
      <c r="G16" s="50">
        <v>53615033.969999999</v>
      </c>
    </row>
    <row r="17" spans="1:7" ht="12.95" customHeight="1" x14ac:dyDescent="0.25">
      <c r="A17" s="12"/>
      <c r="B17" s="14"/>
      <c r="C17" s="14"/>
      <c r="D17" s="50"/>
      <c r="E17" s="50"/>
      <c r="F17" s="50"/>
      <c r="G17" s="50"/>
    </row>
    <row r="18" spans="1:7" ht="12.95" customHeight="1" x14ac:dyDescent="0.25">
      <c r="A18" s="9" t="s">
        <v>27</v>
      </c>
      <c r="B18" s="11">
        <f>SUM(C18:G18)</f>
        <v>85145042.959999993</v>
      </c>
      <c r="C18" s="11">
        <f>SUM(C20:C28)</f>
        <v>16048385.699999999</v>
      </c>
      <c r="D18" s="11">
        <f t="shared" ref="D18:F18" si="2">SUM(D20:D28)</f>
        <v>16564999.66</v>
      </c>
      <c r="E18" s="11">
        <f t="shared" si="2"/>
        <v>20172999.810000002</v>
      </c>
      <c r="F18" s="11">
        <f t="shared" si="2"/>
        <v>17064474.439999998</v>
      </c>
      <c r="G18" s="11">
        <f t="shared" ref="G18" si="3">SUM(G20:G28)</f>
        <v>15294183.35</v>
      </c>
    </row>
    <row r="19" spans="1:7" ht="12.95" customHeight="1" x14ac:dyDescent="0.25">
      <c r="A19" s="9"/>
      <c r="B19" s="11"/>
      <c r="C19" s="11"/>
      <c r="D19" s="49"/>
      <c r="E19" s="49"/>
      <c r="F19" s="49"/>
      <c r="G19" s="49"/>
    </row>
    <row r="20" spans="1:7" ht="12.95" customHeight="1" x14ac:dyDescent="0.25">
      <c r="A20" s="12" t="s">
        <v>28</v>
      </c>
      <c r="B20" s="14">
        <f>SUM(C20:G20)</f>
        <v>34839139.789999999</v>
      </c>
      <c r="C20" s="14">
        <v>6875228.5599999996</v>
      </c>
      <c r="D20" s="50">
        <v>6994143.2200000007</v>
      </c>
      <c r="E20" s="50">
        <v>7096746.3700000001</v>
      </c>
      <c r="F20" s="50">
        <v>7049052.8599999994</v>
      </c>
      <c r="G20" s="50">
        <v>6823968.7800000003</v>
      </c>
    </row>
    <row r="21" spans="1:7" ht="12.95" customHeight="1" x14ac:dyDescent="0.25">
      <c r="A21" s="12" t="s">
        <v>29</v>
      </c>
      <c r="B21" s="14">
        <f t="shared" ref="B21:B28" si="4">SUM(C21:G21)</f>
        <v>0</v>
      </c>
      <c r="C21" s="14">
        <v>0</v>
      </c>
      <c r="D21" s="50">
        <v>0</v>
      </c>
      <c r="E21" s="50">
        <v>0</v>
      </c>
      <c r="F21" s="50">
        <v>0</v>
      </c>
      <c r="G21" s="50">
        <v>0</v>
      </c>
    </row>
    <row r="22" spans="1:7" ht="12.95" customHeight="1" x14ac:dyDescent="0.25">
      <c r="A22" s="12" t="s">
        <v>30</v>
      </c>
      <c r="B22" s="14">
        <f t="shared" si="4"/>
        <v>0</v>
      </c>
      <c r="C22" s="14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ht="12.95" customHeight="1" x14ac:dyDescent="0.25">
      <c r="A23" s="12" t="s">
        <v>31</v>
      </c>
      <c r="B23" s="14">
        <f t="shared" si="4"/>
        <v>4546300</v>
      </c>
      <c r="C23" s="14">
        <v>968500</v>
      </c>
      <c r="D23" s="50">
        <v>549800</v>
      </c>
      <c r="E23" s="50">
        <v>888500</v>
      </c>
      <c r="F23" s="50">
        <v>1477000</v>
      </c>
      <c r="G23" s="50">
        <v>662500</v>
      </c>
    </row>
    <row r="24" spans="1:7" ht="12.95" customHeight="1" x14ac:dyDescent="0.25">
      <c r="A24" s="12" t="s">
        <v>32</v>
      </c>
      <c r="B24" s="14">
        <f t="shared" si="4"/>
        <v>29437022.140000001</v>
      </c>
      <c r="C24" s="14">
        <v>5806378.7699999996</v>
      </c>
      <c r="D24" s="50">
        <v>3329688.17</v>
      </c>
      <c r="E24" s="50">
        <v>9601492.0199999996</v>
      </c>
      <c r="F24" s="50">
        <v>4385863.08</v>
      </c>
      <c r="G24" s="50">
        <v>6313600.0999999996</v>
      </c>
    </row>
    <row r="25" spans="1:7" ht="12.95" customHeight="1" x14ac:dyDescent="0.25">
      <c r="A25" s="12" t="s">
        <v>33</v>
      </c>
      <c r="B25" s="14">
        <f t="shared" si="4"/>
        <v>0</v>
      </c>
      <c r="C25" s="14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ht="12.95" customHeight="1" x14ac:dyDescent="0.25">
      <c r="A26" s="12" t="s">
        <v>34</v>
      </c>
      <c r="B26" s="14">
        <f t="shared" si="4"/>
        <v>0</v>
      </c>
      <c r="C26" s="14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ht="12.95" customHeight="1" x14ac:dyDescent="0.25">
      <c r="A27" s="12" t="s">
        <v>35</v>
      </c>
      <c r="B27" s="14">
        <f t="shared" si="4"/>
        <v>16322581.029999999</v>
      </c>
      <c r="C27" s="14">
        <v>2398278.37</v>
      </c>
      <c r="D27" s="50">
        <v>5691368.2699999996</v>
      </c>
      <c r="E27" s="50">
        <v>2586261.42</v>
      </c>
      <c r="F27" s="50">
        <v>4152558.5</v>
      </c>
      <c r="G27" s="50">
        <v>1494114.47</v>
      </c>
    </row>
    <row r="28" spans="1:7" ht="12.95" customHeight="1" x14ac:dyDescent="0.25">
      <c r="A28" s="12" t="s">
        <v>36</v>
      </c>
      <c r="B28" s="14">
        <f t="shared" si="4"/>
        <v>0</v>
      </c>
      <c r="C28" s="14"/>
      <c r="D28" s="50"/>
      <c r="E28" s="50"/>
      <c r="F28" s="50"/>
      <c r="G28" s="50"/>
    </row>
    <row r="29" spans="1:7" ht="12.95" customHeight="1" x14ac:dyDescent="0.25">
      <c r="A29" s="12"/>
      <c r="B29" s="14"/>
      <c r="C29" s="14"/>
      <c r="D29" s="50"/>
      <c r="E29" s="50"/>
      <c r="F29" s="50"/>
      <c r="G29" s="50"/>
    </row>
    <row r="30" spans="1:7" ht="12.95" customHeight="1" x14ac:dyDescent="0.25">
      <c r="A30" s="9" t="s">
        <v>37</v>
      </c>
      <c r="B30" s="11">
        <f>SUM(C30:G30)</f>
        <v>315549799.05000007</v>
      </c>
      <c r="C30" s="11">
        <f>SUM(C32:C40)</f>
        <v>760440.66</v>
      </c>
      <c r="D30" s="49">
        <f>SUM(D32:D40)</f>
        <v>313315103.73000002</v>
      </c>
      <c r="E30" s="49">
        <f>SUM(E32:E40)</f>
        <v>1427054.66</v>
      </c>
      <c r="F30" s="49">
        <f>SUM(F32:F40)</f>
        <v>23600</v>
      </c>
      <c r="G30" s="49">
        <f>SUM(G32:G40)</f>
        <v>23600</v>
      </c>
    </row>
    <row r="31" spans="1:7" ht="12.95" customHeight="1" x14ac:dyDescent="0.25">
      <c r="A31" s="9"/>
      <c r="B31" s="11"/>
      <c r="C31" s="11"/>
      <c r="D31" s="49"/>
      <c r="E31" s="49"/>
      <c r="F31" s="49"/>
      <c r="G31" s="49"/>
    </row>
    <row r="32" spans="1:7" ht="12.95" customHeight="1" x14ac:dyDescent="0.25">
      <c r="A32" s="12" t="s">
        <v>38</v>
      </c>
      <c r="B32" s="14">
        <f>SUM(C32:G32)</f>
        <v>312617429.73000002</v>
      </c>
      <c r="C32" s="14">
        <v>0</v>
      </c>
      <c r="D32" s="50">
        <v>312617429.73000002</v>
      </c>
      <c r="E32" s="50">
        <v>0</v>
      </c>
      <c r="F32" s="50">
        <v>0</v>
      </c>
      <c r="G32" s="50">
        <v>0</v>
      </c>
    </row>
    <row r="33" spans="1:7" ht="12.95" customHeight="1" x14ac:dyDescent="0.25">
      <c r="A33" s="12" t="s">
        <v>39</v>
      </c>
      <c r="B33" s="14">
        <f t="shared" ref="B33:B40" si="5">SUM(C33:G33)</f>
        <v>0</v>
      </c>
      <c r="C33" s="14">
        <v>0</v>
      </c>
      <c r="D33" s="50">
        <v>0</v>
      </c>
      <c r="E33" s="50">
        <v>0</v>
      </c>
      <c r="F33" s="50">
        <v>0</v>
      </c>
      <c r="G33" s="50">
        <v>0</v>
      </c>
    </row>
    <row r="34" spans="1:7" ht="12.95" customHeight="1" x14ac:dyDescent="0.25">
      <c r="A34" s="12" t="s">
        <v>40</v>
      </c>
      <c r="B34" s="14">
        <f t="shared" si="5"/>
        <v>0</v>
      </c>
      <c r="C34" s="14">
        <v>0</v>
      </c>
      <c r="D34" s="50">
        <v>0</v>
      </c>
      <c r="E34" s="50">
        <v>0</v>
      </c>
      <c r="F34" s="50">
        <v>0</v>
      </c>
      <c r="G34" s="50">
        <v>0</v>
      </c>
    </row>
    <row r="35" spans="1:7" ht="12.95" customHeight="1" x14ac:dyDescent="0.25">
      <c r="A35" s="12" t="s">
        <v>41</v>
      </c>
      <c r="B35" s="14">
        <f t="shared" si="5"/>
        <v>0</v>
      </c>
      <c r="C35" s="14">
        <v>0</v>
      </c>
      <c r="D35" s="50">
        <v>0</v>
      </c>
      <c r="E35" s="50">
        <v>0</v>
      </c>
      <c r="F35" s="50">
        <v>0</v>
      </c>
      <c r="G35" s="50">
        <v>0</v>
      </c>
    </row>
    <row r="36" spans="1:7" ht="12.95" customHeight="1" x14ac:dyDescent="0.25">
      <c r="A36" s="12" t="s">
        <v>42</v>
      </c>
      <c r="B36" s="14">
        <f t="shared" si="5"/>
        <v>0</v>
      </c>
      <c r="C36" s="14">
        <v>0</v>
      </c>
      <c r="D36" s="50">
        <v>0</v>
      </c>
      <c r="E36" s="50">
        <v>0</v>
      </c>
      <c r="F36" s="50">
        <v>0</v>
      </c>
      <c r="G36" s="50">
        <v>0</v>
      </c>
    </row>
    <row r="37" spans="1:7" ht="12.95" customHeight="1" x14ac:dyDescent="0.25">
      <c r="A37" s="12" t="s">
        <v>43</v>
      </c>
      <c r="B37" s="14">
        <f t="shared" si="5"/>
        <v>99266.66</v>
      </c>
      <c r="C37" s="14">
        <v>99266.66</v>
      </c>
      <c r="D37" s="50">
        <v>0</v>
      </c>
      <c r="E37" s="50">
        <v>0</v>
      </c>
      <c r="F37" s="50">
        <v>0</v>
      </c>
      <c r="G37" s="50">
        <v>0</v>
      </c>
    </row>
    <row r="38" spans="1:7" ht="12.95" customHeight="1" x14ac:dyDescent="0.25">
      <c r="A38" s="12" t="s">
        <v>44</v>
      </c>
      <c r="B38" s="14">
        <f t="shared" si="5"/>
        <v>188406.66</v>
      </c>
      <c r="C38" s="14">
        <v>0</v>
      </c>
      <c r="D38" s="50">
        <v>36500</v>
      </c>
      <c r="E38" s="50">
        <v>104706.66</v>
      </c>
      <c r="F38" s="50">
        <v>23600</v>
      </c>
      <c r="G38" s="50">
        <v>23600</v>
      </c>
    </row>
    <row r="39" spans="1:7" ht="12.95" customHeight="1" x14ac:dyDescent="0.25">
      <c r="A39" s="12" t="s">
        <v>45</v>
      </c>
      <c r="B39" s="14">
        <f t="shared" si="5"/>
        <v>0</v>
      </c>
      <c r="C39" s="14">
        <v>0</v>
      </c>
      <c r="D39" s="50">
        <v>0</v>
      </c>
      <c r="E39" s="50">
        <v>0</v>
      </c>
      <c r="F39" s="50">
        <v>0</v>
      </c>
      <c r="G39" s="50">
        <v>0</v>
      </c>
    </row>
    <row r="40" spans="1:7" ht="12.95" customHeight="1" x14ac:dyDescent="0.25">
      <c r="A40" s="12" t="s">
        <v>46</v>
      </c>
      <c r="B40" s="14">
        <f t="shared" si="5"/>
        <v>2644696</v>
      </c>
      <c r="C40" s="14">
        <v>661174</v>
      </c>
      <c r="D40" s="50">
        <v>661174</v>
      </c>
      <c r="E40" s="50">
        <v>1322348</v>
      </c>
      <c r="F40" s="50">
        <v>0</v>
      </c>
      <c r="G40" s="50">
        <v>0</v>
      </c>
    </row>
    <row r="41" spans="1:7" ht="12.95" customHeight="1" x14ac:dyDescent="0.25">
      <c r="A41" s="12"/>
      <c r="B41" s="14"/>
      <c r="C41" s="14"/>
      <c r="D41" s="50"/>
      <c r="E41" s="50"/>
      <c r="F41" s="50"/>
      <c r="G41" s="50"/>
    </row>
    <row r="42" spans="1:7" ht="12.95" customHeight="1" x14ac:dyDescent="0.25">
      <c r="A42" s="9" t="s">
        <v>47</v>
      </c>
      <c r="B42" s="11">
        <f>SUM(C42:G42)</f>
        <v>0</v>
      </c>
      <c r="C42" s="11">
        <f>SUM(C44:C50)</f>
        <v>0</v>
      </c>
      <c r="D42" s="49">
        <f>SUM(D44:D50)</f>
        <v>0</v>
      </c>
      <c r="E42" s="49">
        <f>SUM(E44:E50)</f>
        <v>0</v>
      </c>
      <c r="F42" s="49">
        <f>SUM(F44:F50)</f>
        <v>0</v>
      </c>
      <c r="G42" s="49">
        <f>SUM(G44:G50)</f>
        <v>0</v>
      </c>
    </row>
    <row r="43" spans="1:7" ht="12.95" customHeight="1" x14ac:dyDescent="0.25">
      <c r="A43" s="9"/>
      <c r="B43" s="11"/>
      <c r="C43" s="11"/>
      <c r="D43" s="49"/>
      <c r="E43" s="49"/>
      <c r="F43" s="49"/>
      <c r="G43" s="49"/>
    </row>
    <row r="44" spans="1:7" ht="12.95" customHeight="1" x14ac:dyDescent="0.25">
      <c r="A44" s="12" t="s">
        <v>48</v>
      </c>
      <c r="B44" s="14">
        <f>SUM(C44:G44)</f>
        <v>0</v>
      </c>
      <c r="C44" s="14">
        <v>0</v>
      </c>
      <c r="D44" s="50">
        <v>0</v>
      </c>
      <c r="E44" s="50">
        <v>0</v>
      </c>
      <c r="F44" s="50">
        <v>0</v>
      </c>
      <c r="G44" s="50">
        <v>0</v>
      </c>
    </row>
    <row r="45" spans="1:7" ht="12.95" customHeight="1" x14ac:dyDescent="0.25">
      <c r="A45" s="12" t="s">
        <v>49</v>
      </c>
      <c r="B45" s="14">
        <f t="shared" ref="B45:B50" si="6">SUM(C45:G45)</f>
        <v>0</v>
      </c>
      <c r="C45" s="14">
        <v>0</v>
      </c>
      <c r="D45" s="50">
        <v>0</v>
      </c>
      <c r="E45" s="50">
        <v>0</v>
      </c>
      <c r="F45" s="50">
        <v>0</v>
      </c>
      <c r="G45" s="50">
        <v>0</v>
      </c>
    </row>
    <row r="46" spans="1:7" ht="12.95" customHeight="1" x14ac:dyDescent="0.25">
      <c r="A46" s="12" t="s">
        <v>50</v>
      </c>
      <c r="B46" s="14">
        <f t="shared" si="6"/>
        <v>0</v>
      </c>
      <c r="C46" s="14">
        <v>0</v>
      </c>
      <c r="D46" s="50">
        <v>0</v>
      </c>
      <c r="E46" s="50">
        <v>0</v>
      </c>
      <c r="F46" s="50">
        <v>0</v>
      </c>
      <c r="G46" s="50">
        <v>0</v>
      </c>
    </row>
    <row r="47" spans="1:7" ht="12.95" customHeight="1" x14ac:dyDescent="0.25">
      <c r="A47" s="12" t="s">
        <v>51</v>
      </c>
      <c r="B47" s="14">
        <f t="shared" si="6"/>
        <v>0</v>
      </c>
      <c r="C47" s="14">
        <v>0</v>
      </c>
      <c r="D47" s="50">
        <v>0</v>
      </c>
      <c r="E47" s="50">
        <v>0</v>
      </c>
      <c r="F47" s="50">
        <v>0</v>
      </c>
      <c r="G47" s="50">
        <v>0</v>
      </c>
    </row>
    <row r="48" spans="1:7" ht="12.95" customHeight="1" x14ac:dyDescent="0.25">
      <c r="A48" s="12" t="s">
        <v>52</v>
      </c>
      <c r="B48" s="14">
        <f t="shared" si="6"/>
        <v>0</v>
      </c>
      <c r="C48" s="14">
        <v>0</v>
      </c>
      <c r="D48" s="50">
        <v>0</v>
      </c>
      <c r="E48" s="50">
        <v>0</v>
      </c>
      <c r="F48" s="50">
        <v>0</v>
      </c>
      <c r="G48" s="50">
        <v>0</v>
      </c>
    </row>
    <row r="49" spans="1:7" ht="12.95" customHeight="1" x14ac:dyDescent="0.25">
      <c r="A49" s="12" t="s">
        <v>53</v>
      </c>
      <c r="B49" s="14">
        <f t="shared" si="6"/>
        <v>0</v>
      </c>
      <c r="C49" s="14">
        <v>0</v>
      </c>
      <c r="D49" s="50">
        <v>0</v>
      </c>
      <c r="E49" s="50">
        <v>0</v>
      </c>
      <c r="F49" s="50">
        <v>0</v>
      </c>
      <c r="G49" s="50">
        <v>0</v>
      </c>
    </row>
    <row r="50" spans="1:7" ht="12.95" customHeight="1" x14ac:dyDescent="0.25">
      <c r="A50" s="12" t="s">
        <v>54</v>
      </c>
      <c r="B50" s="14">
        <f t="shared" si="6"/>
        <v>0</v>
      </c>
      <c r="C50" s="14">
        <v>0</v>
      </c>
      <c r="D50" s="50">
        <v>0</v>
      </c>
      <c r="E50" s="50">
        <v>0</v>
      </c>
      <c r="F50" s="50">
        <v>0</v>
      </c>
      <c r="G50" s="50">
        <v>0</v>
      </c>
    </row>
    <row r="51" spans="1:7" ht="12.95" customHeight="1" thickBot="1" x14ac:dyDescent="0.3">
      <c r="A51" s="16"/>
      <c r="B51" s="18"/>
      <c r="C51" s="18"/>
      <c r="D51" s="46"/>
      <c r="E51" s="46"/>
      <c r="F51" s="46"/>
      <c r="G51" s="46"/>
    </row>
    <row r="52" spans="1:7" s="15" customFormat="1" ht="12.95" customHeight="1" x14ac:dyDescent="0.25">
      <c r="A52" s="19"/>
      <c r="B52" s="13"/>
      <c r="C52" s="13"/>
      <c r="D52" s="13"/>
      <c r="E52" s="13"/>
      <c r="F52" s="13"/>
      <c r="G52" s="13"/>
    </row>
    <row r="53" spans="1:7" s="15" customFormat="1" ht="12.95" customHeight="1" thickBot="1" x14ac:dyDescent="0.3">
      <c r="A53" s="19"/>
      <c r="B53" s="13"/>
      <c r="C53" s="13"/>
      <c r="D53" s="13"/>
      <c r="E53" s="13"/>
      <c r="F53" s="13"/>
      <c r="G53" s="13"/>
    </row>
    <row r="54" spans="1:7" ht="17.100000000000001" customHeight="1" thickBot="1" x14ac:dyDescent="0.3">
      <c r="A54" s="64" t="s">
        <v>6</v>
      </c>
      <c r="B54" s="4" t="s">
        <v>7</v>
      </c>
      <c r="C54" s="3" t="s">
        <v>8</v>
      </c>
      <c r="D54" s="5" t="s">
        <v>9</v>
      </c>
      <c r="E54" s="5" t="s">
        <v>10</v>
      </c>
      <c r="F54" s="5" t="s">
        <v>11</v>
      </c>
      <c r="G54" s="5" t="s">
        <v>12</v>
      </c>
    </row>
    <row r="55" spans="1:7" ht="12.95" customHeight="1" x14ac:dyDescent="0.25">
      <c r="A55" s="9" t="s">
        <v>55</v>
      </c>
      <c r="B55" s="14">
        <f>SUM(C55:G55)</f>
        <v>0</v>
      </c>
      <c r="C55" s="11">
        <f>SUM(C57:C63)</f>
        <v>0</v>
      </c>
      <c r="D55" s="49">
        <f>SUM(D57:D63)</f>
        <v>0</v>
      </c>
      <c r="E55" s="49">
        <f>SUM(E57:E63)</f>
        <v>0</v>
      </c>
      <c r="F55" s="49">
        <f>SUM(F57:F63)</f>
        <v>0</v>
      </c>
      <c r="G55" s="49">
        <f>SUM(G57:G63)</f>
        <v>0</v>
      </c>
    </row>
    <row r="56" spans="1:7" ht="12.95" customHeight="1" x14ac:dyDescent="0.25">
      <c r="A56" s="9"/>
      <c r="B56" s="14"/>
      <c r="C56" s="11"/>
      <c r="D56" s="49"/>
      <c r="E56" s="49"/>
      <c r="F56" s="49"/>
      <c r="G56" s="49"/>
    </row>
    <row r="57" spans="1:7" ht="12.95" customHeight="1" x14ac:dyDescent="0.25">
      <c r="A57" s="12" t="s">
        <v>56</v>
      </c>
      <c r="B57" s="14">
        <f>SUM(C57:G57)</f>
        <v>0</v>
      </c>
      <c r="C57" s="14">
        <v>0</v>
      </c>
      <c r="D57" s="50">
        <v>0</v>
      </c>
      <c r="E57" s="50">
        <v>0</v>
      </c>
      <c r="F57" s="50">
        <v>0</v>
      </c>
      <c r="G57" s="50">
        <v>0</v>
      </c>
    </row>
    <row r="58" spans="1:7" ht="12.95" customHeight="1" x14ac:dyDescent="0.25">
      <c r="A58" s="12" t="s">
        <v>57</v>
      </c>
      <c r="B58" s="14">
        <f>SUM(C58:G58)</f>
        <v>0</v>
      </c>
      <c r="C58" s="14">
        <v>0</v>
      </c>
      <c r="D58" s="50">
        <v>0</v>
      </c>
      <c r="E58" s="50">
        <v>0</v>
      </c>
      <c r="F58" s="50">
        <v>0</v>
      </c>
      <c r="G58" s="50">
        <v>0</v>
      </c>
    </row>
    <row r="59" spans="1:7" ht="12.95" customHeight="1" x14ac:dyDescent="0.25">
      <c r="A59" s="12" t="s">
        <v>58</v>
      </c>
      <c r="B59" s="14">
        <f t="shared" ref="B59:B63" si="7">SUM(C59:G59)</f>
        <v>0</v>
      </c>
      <c r="C59" s="14">
        <v>0</v>
      </c>
      <c r="D59" s="50">
        <v>0</v>
      </c>
      <c r="E59" s="50">
        <v>0</v>
      </c>
      <c r="F59" s="50">
        <v>0</v>
      </c>
      <c r="G59" s="50">
        <v>0</v>
      </c>
    </row>
    <row r="60" spans="1:7" ht="12.95" customHeight="1" x14ac:dyDescent="0.25">
      <c r="A60" s="12" t="s">
        <v>59</v>
      </c>
      <c r="B60" s="14">
        <f t="shared" si="7"/>
        <v>0</v>
      </c>
      <c r="C60" s="14">
        <v>0</v>
      </c>
      <c r="D60" s="50">
        <v>0</v>
      </c>
      <c r="E60" s="50">
        <v>0</v>
      </c>
      <c r="F60" s="50">
        <v>0</v>
      </c>
      <c r="G60" s="50">
        <v>0</v>
      </c>
    </row>
    <row r="61" spans="1:7" s="15" customFormat="1" ht="12.95" customHeight="1" x14ac:dyDescent="0.25">
      <c r="A61" s="12" t="s">
        <v>60</v>
      </c>
      <c r="B61" s="14">
        <f t="shared" si="7"/>
        <v>0</v>
      </c>
      <c r="C61" s="14">
        <v>0</v>
      </c>
      <c r="D61" s="50">
        <v>0</v>
      </c>
      <c r="E61" s="50">
        <v>0</v>
      </c>
      <c r="F61" s="50">
        <v>0</v>
      </c>
      <c r="G61" s="50">
        <v>0</v>
      </c>
    </row>
    <row r="62" spans="1:7" ht="12.95" customHeight="1" x14ac:dyDescent="0.25">
      <c r="A62" s="12" t="s">
        <v>61</v>
      </c>
      <c r="B62" s="14">
        <f t="shared" si="7"/>
        <v>0</v>
      </c>
      <c r="C62" s="14">
        <v>0</v>
      </c>
      <c r="D62" s="50">
        <v>0</v>
      </c>
      <c r="E62" s="50">
        <v>0</v>
      </c>
      <c r="F62" s="50">
        <v>0</v>
      </c>
      <c r="G62" s="50">
        <v>0</v>
      </c>
    </row>
    <row r="63" spans="1:7" s="15" customFormat="1" ht="12.95" customHeight="1" x14ac:dyDescent="0.25">
      <c r="A63" s="12" t="s">
        <v>62</v>
      </c>
      <c r="B63" s="14">
        <f t="shared" si="7"/>
        <v>0</v>
      </c>
      <c r="C63" s="14">
        <v>0</v>
      </c>
      <c r="D63" s="50">
        <v>0</v>
      </c>
      <c r="E63" s="50">
        <v>0</v>
      </c>
      <c r="F63" s="50">
        <v>0</v>
      </c>
      <c r="G63" s="50">
        <v>0</v>
      </c>
    </row>
    <row r="64" spans="1:7" s="15" customFormat="1" ht="12.95" customHeight="1" x14ac:dyDescent="0.25">
      <c r="A64" s="12"/>
      <c r="B64" s="14"/>
      <c r="C64" s="14"/>
      <c r="D64" s="50"/>
      <c r="E64" s="50"/>
      <c r="F64" s="50"/>
      <c r="G64" s="50"/>
    </row>
    <row r="65" spans="1:7" ht="12.95" customHeight="1" x14ac:dyDescent="0.25">
      <c r="A65" s="9" t="s">
        <v>63</v>
      </c>
      <c r="B65" s="11">
        <f>SUM(C65:G65)</f>
        <v>0</v>
      </c>
      <c r="C65" s="11">
        <f>SUM(C67:C75)</f>
        <v>0</v>
      </c>
      <c r="D65" s="49">
        <f>SUM(D67:D75)</f>
        <v>0</v>
      </c>
      <c r="E65" s="49">
        <f>SUM(E67:E75)</f>
        <v>0</v>
      </c>
      <c r="F65" s="49">
        <f>SUM(F67:F75)</f>
        <v>0</v>
      </c>
      <c r="G65" s="49">
        <f>SUM(G67:G75)</f>
        <v>0</v>
      </c>
    </row>
    <row r="66" spans="1:7" ht="12.95" customHeight="1" x14ac:dyDescent="0.25">
      <c r="A66" s="9"/>
      <c r="B66" s="11"/>
      <c r="C66" s="11"/>
      <c r="D66" s="49"/>
      <c r="E66" s="49"/>
      <c r="F66" s="49"/>
      <c r="G66" s="49"/>
    </row>
    <row r="67" spans="1:7" ht="12.95" customHeight="1" x14ac:dyDescent="0.25">
      <c r="A67" s="12" t="s">
        <v>64</v>
      </c>
      <c r="B67" s="14">
        <f>SUM(C67:G67)</f>
        <v>0</v>
      </c>
      <c r="C67" s="14">
        <v>0</v>
      </c>
      <c r="D67" s="50">
        <v>0</v>
      </c>
      <c r="E67" s="50">
        <v>0</v>
      </c>
      <c r="F67" s="50">
        <v>0</v>
      </c>
      <c r="G67" s="50">
        <v>0</v>
      </c>
    </row>
    <row r="68" spans="1:7" ht="12.95" customHeight="1" x14ac:dyDescent="0.25">
      <c r="A68" s="12" t="s">
        <v>65</v>
      </c>
      <c r="B68" s="14">
        <f t="shared" ref="B68:B75" si="8">SUM(C68:G68)</f>
        <v>0</v>
      </c>
      <c r="C68" s="14">
        <v>0</v>
      </c>
      <c r="D68" s="50">
        <v>0</v>
      </c>
      <c r="E68" s="50">
        <v>0</v>
      </c>
      <c r="F68" s="50">
        <v>0</v>
      </c>
      <c r="G68" s="50">
        <v>0</v>
      </c>
    </row>
    <row r="69" spans="1:7" ht="12.95" customHeight="1" x14ac:dyDescent="0.25">
      <c r="A69" s="12" t="s">
        <v>66</v>
      </c>
      <c r="B69" s="14">
        <f t="shared" si="8"/>
        <v>0</v>
      </c>
      <c r="C69" s="14">
        <v>0</v>
      </c>
      <c r="D69" s="50">
        <v>0</v>
      </c>
      <c r="E69" s="50">
        <v>0</v>
      </c>
      <c r="F69" s="50">
        <v>0</v>
      </c>
      <c r="G69" s="50">
        <v>0</v>
      </c>
    </row>
    <row r="70" spans="1:7" s="15" customFormat="1" ht="12.95" customHeight="1" x14ac:dyDescent="0.25">
      <c r="A70" s="12" t="s">
        <v>67</v>
      </c>
      <c r="B70" s="14">
        <f t="shared" si="8"/>
        <v>0</v>
      </c>
      <c r="C70" s="14">
        <v>0</v>
      </c>
      <c r="D70" s="50">
        <v>0</v>
      </c>
      <c r="E70" s="50">
        <v>0</v>
      </c>
      <c r="F70" s="50">
        <v>0</v>
      </c>
      <c r="G70" s="50">
        <v>0</v>
      </c>
    </row>
    <row r="71" spans="1:7" s="15" customFormat="1" ht="12.95" customHeight="1" x14ac:dyDescent="0.25">
      <c r="A71" s="12" t="s">
        <v>68</v>
      </c>
      <c r="B71" s="14">
        <f t="shared" si="8"/>
        <v>0</v>
      </c>
      <c r="C71" s="14">
        <v>0</v>
      </c>
      <c r="D71" s="50">
        <v>0</v>
      </c>
      <c r="E71" s="50">
        <v>0</v>
      </c>
      <c r="F71" s="50">
        <v>0</v>
      </c>
      <c r="G71" s="50">
        <v>0</v>
      </c>
    </row>
    <row r="72" spans="1:7" s="15" customFormat="1" ht="12.95" customHeight="1" x14ac:dyDescent="0.25">
      <c r="A72" s="12" t="s">
        <v>69</v>
      </c>
      <c r="B72" s="14">
        <f t="shared" si="8"/>
        <v>0</v>
      </c>
      <c r="C72" s="14">
        <v>0</v>
      </c>
      <c r="D72" s="50">
        <v>0</v>
      </c>
      <c r="E72" s="50">
        <v>0</v>
      </c>
      <c r="F72" s="50">
        <v>0</v>
      </c>
      <c r="G72" s="50">
        <v>0</v>
      </c>
    </row>
    <row r="73" spans="1:7" s="15" customFormat="1" ht="12.95" customHeight="1" x14ac:dyDescent="0.25">
      <c r="A73" s="12" t="s">
        <v>70</v>
      </c>
      <c r="B73" s="14">
        <f t="shared" si="8"/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</row>
    <row r="74" spans="1:7" s="15" customFormat="1" ht="12.95" customHeight="1" x14ac:dyDescent="0.25">
      <c r="A74" s="12" t="s">
        <v>71</v>
      </c>
      <c r="B74" s="14">
        <f t="shared" si="8"/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</row>
    <row r="75" spans="1:7" ht="12.95" customHeight="1" x14ac:dyDescent="0.25">
      <c r="A75" s="12" t="s">
        <v>72</v>
      </c>
      <c r="B75" s="14">
        <f t="shared" si="8"/>
        <v>0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</row>
    <row r="76" spans="1:7" ht="12.95" customHeight="1" x14ac:dyDescent="0.25">
      <c r="A76" s="12"/>
      <c r="B76" s="14"/>
      <c r="C76" s="50"/>
      <c r="D76" s="50"/>
      <c r="E76" s="50"/>
      <c r="F76" s="50"/>
      <c r="G76" s="50"/>
    </row>
    <row r="77" spans="1:7" ht="12.95" customHeight="1" x14ac:dyDescent="0.25">
      <c r="A77" s="9" t="s">
        <v>73</v>
      </c>
      <c r="B77" s="11">
        <f>SUM(C77:G77)</f>
        <v>0</v>
      </c>
      <c r="C77" s="49">
        <f>SUM(C79:C82)</f>
        <v>0</v>
      </c>
      <c r="D77" s="49">
        <f>SUM(D79:D82)</f>
        <v>0</v>
      </c>
      <c r="E77" s="49">
        <f>SUM(E79:E82)</f>
        <v>0</v>
      </c>
      <c r="F77" s="49">
        <f>SUM(F79:F82)</f>
        <v>0</v>
      </c>
      <c r="G77" s="49">
        <f>SUM(G79:G82)</f>
        <v>0</v>
      </c>
    </row>
    <row r="78" spans="1:7" ht="12.95" customHeight="1" x14ac:dyDescent="0.25">
      <c r="A78" s="9"/>
      <c r="B78" s="11"/>
      <c r="C78" s="49"/>
      <c r="D78" s="49"/>
      <c r="E78" s="49"/>
      <c r="F78" s="49"/>
      <c r="G78" s="49"/>
    </row>
    <row r="79" spans="1:7" ht="12.95" customHeight="1" x14ac:dyDescent="0.25">
      <c r="A79" s="12" t="s">
        <v>74</v>
      </c>
      <c r="B79" s="14">
        <f>SUM(C79:G79)</f>
        <v>0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</row>
    <row r="80" spans="1:7" s="15" customFormat="1" ht="12.95" customHeight="1" x14ac:dyDescent="0.25">
      <c r="A80" s="12" t="s">
        <v>75</v>
      </c>
      <c r="B80" s="14">
        <f t="shared" ref="B80:B82" si="9">SUM(C80:G80)</f>
        <v>0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</row>
    <row r="81" spans="1:7" s="15" customFormat="1" ht="12.95" customHeight="1" x14ac:dyDescent="0.25">
      <c r="A81" s="12" t="s">
        <v>76</v>
      </c>
      <c r="B81" s="14">
        <f t="shared" si="9"/>
        <v>0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</row>
    <row r="82" spans="1:7" ht="12.95" customHeight="1" x14ac:dyDescent="0.25">
      <c r="A82" s="12" t="s">
        <v>77</v>
      </c>
      <c r="B82" s="14">
        <f t="shared" si="9"/>
        <v>0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</row>
    <row r="83" spans="1:7" ht="12.95" customHeight="1" x14ac:dyDescent="0.25">
      <c r="A83" s="12"/>
      <c r="B83" s="14"/>
      <c r="C83" s="50"/>
      <c r="D83" s="50"/>
      <c r="E83" s="50"/>
      <c r="F83" s="50"/>
      <c r="G83" s="50"/>
    </row>
    <row r="84" spans="1:7" ht="12.95" customHeight="1" x14ac:dyDescent="0.25">
      <c r="A84" s="9" t="s">
        <v>78</v>
      </c>
      <c r="B84" s="11">
        <f>SUM(C84:G84)</f>
        <v>1712847009.3700001</v>
      </c>
      <c r="C84" s="49">
        <f>SUM(C86:C87)</f>
        <v>31056083.170000002</v>
      </c>
      <c r="D84" s="49">
        <f>SUM(D86:D87)</f>
        <v>1071056083.25</v>
      </c>
      <c r="E84" s="49">
        <f>SUM(E86:E87)</f>
        <v>310560833.25</v>
      </c>
      <c r="F84" s="49">
        <f>SUM(F86:F87)</f>
        <v>300174009.69999999</v>
      </c>
      <c r="G84" s="49">
        <f>SUM(G86:G87)</f>
        <v>0</v>
      </c>
    </row>
    <row r="85" spans="1:7" ht="12.95" customHeight="1" x14ac:dyDescent="0.25">
      <c r="A85" s="9"/>
      <c r="B85" s="11"/>
      <c r="C85" s="14"/>
      <c r="D85" s="14"/>
      <c r="E85" s="14"/>
      <c r="F85" s="14"/>
      <c r="G85" s="14"/>
    </row>
    <row r="86" spans="1:7" ht="12.95" customHeight="1" x14ac:dyDescent="0.25">
      <c r="A86" s="12" t="s">
        <v>79</v>
      </c>
      <c r="B86" s="14">
        <f>SUM(C86:G86)</f>
        <v>0</v>
      </c>
      <c r="C86" s="14"/>
      <c r="D86" s="14"/>
      <c r="E86" s="14"/>
      <c r="F86" s="14"/>
      <c r="G86" s="14"/>
    </row>
    <row r="87" spans="1:7" ht="12.95" customHeight="1" x14ac:dyDescent="0.25">
      <c r="A87" s="12" t="s">
        <v>80</v>
      </c>
      <c r="B87" s="14">
        <f>SUM(C87:G87)</f>
        <v>1712847009.3700001</v>
      </c>
      <c r="C87" s="50">
        <v>31056083.170000002</v>
      </c>
      <c r="D87" s="50">
        <v>1071056083.25</v>
      </c>
      <c r="E87" s="50">
        <v>310560833.25</v>
      </c>
      <c r="F87" s="50">
        <v>300174009.69999999</v>
      </c>
      <c r="G87" s="50">
        <v>0</v>
      </c>
    </row>
    <row r="88" spans="1:7" ht="12.95" customHeight="1" x14ac:dyDescent="0.25">
      <c r="A88" s="12"/>
      <c r="B88" s="14"/>
      <c r="C88" s="50"/>
      <c r="D88" s="50"/>
      <c r="E88" s="50"/>
      <c r="F88" s="50"/>
      <c r="G88" s="50"/>
    </row>
    <row r="89" spans="1:7" ht="12.95" customHeight="1" x14ac:dyDescent="0.25">
      <c r="A89" s="9" t="s">
        <v>81</v>
      </c>
      <c r="B89" s="14">
        <f>SUM(C89:G89)</f>
        <v>0</v>
      </c>
      <c r="C89" s="49">
        <f t="shared" ref="C89:F89" si="10">SUM(C91:C93)</f>
        <v>0</v>
      </c>
      <c r="D89" s="49">
        <f t="shared" si="10"/>
        <v>0</v>
      </c>
      <c r="E89" s="49">
        <f t="shared" si="10"/>
        <v>0</v>
      </c>
      <c r="F89" s="49">
        <f t="shared" si="10"/>
        <v>0</v>
      </c>
      <c r="G89" s="49">
        <f t="shared" ref="G89" si="11">SUM(G91:G93)</f>
        <v>0</v>
      </c>
    </row>
    <row r="90" spans="1:7" ht="12.95" customHeight="1" x14ac:dyDescent="0.25">
      <c r="A90" s="9"/>
      <c r="B90" s="14"/>
      <c r="C90" s="49"/>
      <c r="D90" s="49"/>
      <c r="E90" s="49"/>
      <c r="F90" s="49"/>
      <c r="G90" s="49"/>
    </row>
    <row r="91" spans="1:7" ht="12.95" customHeight="1" x14ac:dyDescent="0.25">
      <c r="A91" s="12" t="s">
        <v>82</v>
      </c>
      <c r="B91" s="14">
        <f>SUM(C91:G91)</f>
        <v>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</row>
    <row r="92" spans="1:7" ht="12.95" customHeight="1" x14ac:dyDescent="0.25">
      <c r="A92" s="12" t="s">
        <v>83</v>
      </c>
      <c r="B92" s="14">
        <f t="shared" ref="B92:B93" si="12">SUM(C92:G92)</f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</row>
    <row r="93" spans="1:7" ht="12.95" customHeight="1" x14ac:dyDescent="0.25">
      <c r="A93" s="12" t="s">
        <v>84</v>
      </c>
      <c r="B93" s="14">
        <f t="shared" si="12"/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</row>
    <row r="94" spans="1:7" ht="12.95" customHeight="1" thickBot="1" x14ac:dyDescent="0.3">
      <c r="A94" s="16"/>
      <c r="B94" s="18"/>
      <c r="C94" s="46"/>
      <c r="D94" s="46"/>
      <c r="E94" s="46"/>
      <c r="F94" s="46"/>
      <c r="G94" s="46"/>
    </row>
    <row r="95" spans="1:7" ht="15.95" customHeight="1" thickBot="1" x14ac:dyDescent="0.3">
      <c r="A95" s="65" t="s">
        <v>85</v>
      </c>
      <c r="B95" s="24">
        <f>SUM(C95:G95)</f>
        <v>4727292323.3299999</v>
      </c>
      <c r="C95" s="54">
        <f>C10+C18+C30+C55+C65+C77+C84+C89+C42</f>
        <v>472749429.82000011</v>
      </c>
      <c r="D95" s="54">
        <f>D10+D18+D30+D55+D65+D77+D84+D89+D42</f>
        <v>1846219077.3099999</v>
      </c>
      <c r="E95" s="54">
        <f>E10+E18+E30+E55+E65+E77+E84+E89+E42</f>
        <v>1129811527.9499998</v>
      </c>
      <c r="F95" s="54">
        <f>F10+F18+F30+F55+F65+F77+F84+F89+F42</f>
        <v>823120447.68000007</v>
      </c>
      <c r="G95" s="54">
        <f>G10+G18+G30+G55+G65+G77+G84+G89+G42</f>
        <v>455391840.57000005</v>
      </c>
    </row>
    <row r="96" spans="1:7" s="63" customFormat="1" ht="12.95" customHeight="1" x14ac:dyDescent="0.25">
      <c r="A96" s="61"/>
      <c r="B96" s="62"/>
      <c r="C96" s="62"/>
      <c r="D96" s="62"/>
      <c r="E96" s="62"/>
      <c r="F96" s="62"/>
      <c r="G96" s="62"/>
    </row>
    <row r="97" spans="1:7" s="63" customFormat="1" ht="12.95" customHeight="1" x14ac:dyDescent="0.25">
      <c r="A97" s="61"/>
      <c r="B97" s="62"/>
      <c r="C97" s="62"/>
      <c r="D97" s="62"/>
      <c r="E97" s="62"/>
      <c r="F97" s="62"/>
      <c r="G97" s="62"/>
    </row>
    <row r="98" spans="1:7" s="63" customFormat="1" ht="12.95" customHeight="1" x14ac:dyDescent="0.25">
      <c r="A98" s="61"/>
      <c r="B98" s="62"/>
      <c r="C98" s="62"/>
      <c r="D98" s="62"/>
      <c r="E98" s="62"/>
      <c r="F98" s="62"/>
      <c r="G98" s="62"/>
    </row>
    <row r="99" spans="1:7" s="63" customFormat="1" ht="12.95" customHeight="1" x14ac:dyDescent="0.25">
      <c r="A99" s="61"/>
      <c r="B99" s="62"/>
      <c r="C99" s="62"/>
      <c r="D99" s="62"/>
      <c r="E99" s="62"/>
      <c r="F99" s="62"/>
      <c r="G99" s="62"/>
    </row>
    <row r="100" spans="1:7" s="63" customFormat="1" ht="12.95" customHeight="1" x14ac:dyDescent="0.25">
      <c r="A100" s="61"/>
      <c r="B100" s="62"/>
      <c r="C100" s="62"/>
      <c r="D100" s="62"/>
      <c r="E100" s="62"/>
      <c r="F100" s="62"/>
      <c r="G100" s="62"/>
    </row>
    <row r="101" spans="1:7" s="63" customFormat="1" ht="12.95" customHeight="1" x14ac:dyDescent="0.25">
      <c r="A101" s="61"/>
      <c r="B101" s="62"/>
      <c r="C101" s="62"/>
      <c r="D101" s="62"/>
      <c r="E101" s="62"/>
      <c r="F101" s="62"/>
      <c r="G101" s="62"/>
    </row>
    <row r="102" spans="1:7" s="63" customFormat="1" ht="12.95" customHeight="1" x14ac:dyDescent="0.25">
      <c r="A102" s="61"/>
      <c r="B102" s="62"/>
      <c r="C102" s="62"/>
      <c r="D102" s="62"/>
      <c r="E102" s="62"/>
      <c r="F102" s="62"/>
      <c r="G102" s="62"/>
    </row>
    <row r="103" spans="1:7" s="63" customFormat="1" ht="12.95" customHeight="1" x14ac:dyDescent="0.25">
      <c r="A103" s="61"/>
      <c r="B103" s="62"/>
      <c r="C103" s="62"/>
      <c r="D103" s="62"/>
      <c r="E103" s="62"/>
      <c r="F103" s="62"/>
      <c r="G103" s="62"/>
    </row>
    <row r="104" spans="1:7" s="63" customFormat="1" ht="12.95" customHeight="1" x14ac:dyDescent="0.25">
      <c r="A104" s="61"/>
      <c r="B104" s="62"/>
      <c r="C104" s="62"/>
      <c r="D104" s="62"/>
      <c r="E104" s="62"/>
      <c r="F104" s="62"/>
      <c r="G104" s="62"/>
    </row>
    <row r="105" spans="1:7" s="63" customFormat="1" ht="12.95" customHeight="1" thickBot="1" x14ac:dyDescent="0.3">
      <c r="A105" s="61"/>
      <c r="B105" s="62"/>
      <c r="C105" s="62"/>
      <c r="D105" s="62"/>
      <c r="E105" s="62"/>
      <c r="F105" s="62"/>
      <c r="G105" s="62"/>
    </row>
    <row r="106" spans="1:7" ht="17.100000000000001" customHeight="1" thickBot="1" x14ac:dyDescent="0.3">
      <c r="A106" s="64" t="s">
        <v>6</v>
      </c>
      <c r="B106" s="4" t="s">
        <v>7</v>
      </c>
      <c r="C106" s="3" t="s">
        <v>8</v>
      </c>
      <c r="D106" s="5" t="s">
        <v>9</v>
      </c>
      <c r="E106" s="5" t="s">
        <v>10</v>
      </c>
      <c r="F106" s="5" t="s">
        <v>11</v>
      </c>
      <c r="G106" s="5" t="s">
        <v>12</v>
      </c>
    </row>
    <row r="107" spans="1:7" ht="12.95" customHeight="1" x14ac:dyDescent="0.25">
      <c r="A107" s="9" t="s">
        <v>86</v>
      </c>
      <c r="B107" s="26"/>
      <c r="C107" s="14"/>
      <c r="D107" s="14"/>
      <c r="E107" s="14"/>
      <c r="F107" s="14"/>
      <c r="G107" s="14"/>
    </row>
    <row r="108" spans="1:7" ht="12.95" customHeight="1" x14ac:dyDescent="0.25">
      <c r="A108" s="9" t="s">
        <v>87</v>
      </c>
      <c r="B108" s="14"/>
      <c r="C108" s="14"/>
      <c r="D108" s="14"/>
      <c r="E108" s="14"/>
      <c r="F108" s="14"/>
      <c r="G108" s="14"/>
    </row>
    <row r="109" spans="1:7" ht="12.95" customHeight="1" x14ac:dyDescent="0.25">
      <c r="A109" s="12" t="s">
        <v>88</v>
      </c>
      <c r="B109" s="14"/>
      <c r="C109" s="14"/>
      <c r="D109" s="14"/>
      <c r="E109" s="14"/>
      <c r="F109" s="14"/>
      <c r="G109" s="14"/>
    </row>
    <row r="110" spans="1:7" ht="12.95" customHeight="1" x14ac:dyDescent="0.25">
      <c r="A110" s="12" t="s">
        <v>89</v>
      </c>
      <c r="B110" s="14"/>
      <c r="C110" s="14"/>
      <c r="D110" s="14"/>
      <c r="E110" s="14"/>
      <c r="F110" s="14"/>
      <c r="G110" s="14"/>
    </row>
    <row r="111" spans="1:7" ht="12.95" customHeight="1" x14ac:dyDescent="0.25">
      <c r="A111" s="12"/>
      <c r="B111" s="14"/>
      <c r="C111" s="14"/>
      <c r="D111" s="14"/>
      <c r="E111" s="14"/>
      <c r="F111" s="14"/>
      <c r="G111" s="14"/>
    </row>
    <row r="112" spans="1:7" ht="12.95" customHeight="1" x14ac:dyDescent="0.25">
      <c r="A112" s="9" t="s">
        <v>90</v>
      </c>
      <c r="B112" s="14"/>
      <c r="C112" s="14"/>
      <c r="D112" s="14"/>
      <c r="E112" s="14"/>
      <c r="F112" s="14"/>
      <c r="G112" s="14"/>
    </row>
    <row r="113" spans="1:7" ht="12.95" customHeight="1" x14ac:dyDescent="0.25">
      <c r="A113" s="9"/>
      <c r="B113" s="14"/>
      <c r="C113" s="14"/>
      <c r="D113" s="14"/>
      <c r="E113" s="14"/>
      <c r="F113" s="14"/>
      <c r="G113" s="14"/>
    </row>
    <row r="114" spans="1:7" ht="12.95" customHeight="1" x14ac:dyDescent="0.25">
      <c r="A114" s="12" t="s">
        <v>91</v>
      </c>
      <c r="B114" s="14"/>
      <c r="C114" s="14"/>
      <c r="D114" s="14"/>
      <c r="E114" s="14"/>
      <c r="F114" s="14"/>
      <c r="G114" s="14"/>
    </row>
    <row r="115" spans="1:7" ht="12.95" customHeight="1" x14ac:dyDescent="0.25">
      <c r="A115" s="12" t="s">
        <v>92</v>
      </c>
      <c r="B115" s="14"/>
      <c r="C115" s="14"/>
      <c r="D115" s="14"/>
      <c r="E115" s="14"/>
      <c r="F115" s="14"/>
      <c r="G115" s="14"/>
    </row>
    <row r="116" spans="1:7" ht="12.95" customHeight="1" x14ac:dyDescent="0.25">
      <c r="A116" s="12"/>
      <c r="B116" s="14"/>
      <c r="C116" s="14"/>
      <c r="D116" s="14"/>
      <c r="E116" s="14"/>
      <c r="F116" s="14"/>
      <c r="G116" s="14"/>
    </row>
    <row r="117" spans="1:7" s="15" customFormat="1" ht="12.95" customHeight="1" x14ac:dyDescent="0.25">
      <c r="A117" s="9" t="s">
        <v>93</v>
      </c>
      <c r="B117" s="14"/>
      <c r="C117" s="14"/>
      <c r="D117" s="14"/>
      <c r="E117" s="14"/>
      <c r="F117" s="14"/>
      <c r="G117" s="14"/>
    </row>
    <row r="118" spans="1:7" s="15" customFormat="1" ht="12.95" customHeight="1" x14ac:dyDescent="0.25">
      <c r="A118" s="9"/>
      <c r="B118" s="14"/>
      <c r="C118" s="14"/>
      <c r="D118" s="14"/>
      <c r="E118" s="14"/>
      <c r="F118" s="14"/>
      <c r="G118" s="14"/>
    </row>
    <row r="119" spans="1:7" ht="12.95" customHeight="1" x14ac:dyDescent="0.25">
      <c r="A119" s="12" t="s">
        <v>94</v>
      </c>
      <c r="B119" s="14"/>
      <c r="C119" s="14"/>
      <c r="D119" s="14"/>
      <c r="E119" s="14"/>
      <c r="F119" s="14"/>
      <c r="G119" s="14"/>
    </row>
    <row r="120" spans="1:7" ht="12.95" customHeight="1" x14ac:dyDescent="0.25">
      <c r="A120" s="12"/>
      <c r="B120" s="14"/>
      <c r="C120" s="14"/>
      <c r="D120" s="14"/>
      <c r="E120" s="14"/>
      <c r="F120" s="14"/>
      <c r="G120" s="14"/>
    </row>
    <row r="121" spans="1:7" ht="12.95" customHeight="1" x14ac:dyDescent="0.25">
      <c r="A121" s="66" t="s">
        <v>95</v>
      </c>
      <c r="B121" s="29"/>
      <c r="C121" s="29"/>
      <c r="D121" s="29"/>
      <c r="E121" s="29"/>
      <c r="F121" s="29"/>
      <c r="G121" s="29"/>
    </row>
    <row r="122" spans="1:7" ht="12.95" customHeight="1" thickBot="1" x14ac:dyDescent="0.3">
      <c r="A122" s="67"/>
      <c r="B122" s="18"/>
      <c r="C122" s="18"/>
      <c r="D122" s="18"/>
      <c r="E122" s="18"/>
      <c r="F122" s="18"/>
      <c r="G122" s="18"/>
    </row>
    <row r="123" spans="1:7" s="59" customFormat="1" ht="15.75" thickBot="1" x14ac:dyDescent="0.3">
      <c r="A123" s="68" t="s">
        <v>96</v>
      </c>
      <c r="B123" s="33">
        <f t="shared" ref="B123:G123" si="13">B95+B121</f>
        <v>4727292323.3299999</v>
      </c>
      <c r="C123" s="33">
        <f t="shared" si="13"/>
        <v>472749429.82000011</v>
      </c>
      <c r="D123" s="33">
        <f t="shared" si="13"/>
        <v>1846219077.3099999</v>
      </c>
      <c r="E123" s="33">
        <f t="shared" si="13"/>
        <v>1129811527.9499998</v>
      </c>
      <c r="F123" s="33">
        <f t="shared" si="13"/>
        <v>823120447.68000007</v>
      </c>
      <c r="G123" s="33">
        <f t="shared" si="13"/>
        <v>455391840.57000005</v>
      </c>
    </row>
    <row r="124" spans="1:7" s="35" customFormat="1" ht="9.9499999999999993" customHeight="1" x14ac:dyDescent="0.2">
      <c r="A124" s="34" t="s">
        <v>97</v>
      </c>
    </row>
    <row r="125" spans="1:7" s="36" customFormat="1" ht="9.9499999999999993" customHeight="1" x14ac:dyDescent="0.2">
      <c r="A125" s="34" t="s">
        <v>98</v>
      </c>
      <c r="B125" s="35"/>
      <c r="C125" s="35"/>
      <c r="D125" s="35"/>
      <c r="E125" s="35"/>
      <c r="F125" s="35"/>
      <c r="G125" s="35"/>
    </row>
    <row r="126" spans="1:7" s="36" customFormat="1" ht="9.9499999999999993" customHeight="1" x14ac:dyDescent="0.2">
      <c r="A126" s="34" t="s">
        <v>99</v>
      </c>
      <c r="B126" s="35"/>
      <c r="C126" s="35"/>
      <c r="D126" s="35"/>
      <c r="E126" s="35"/>
      <c r="F126" s="35"/>
      <c r="G126" s="35"/>
    </row>
    <row r="127" spans="1:7" s="36" customFormat="1" ht="9.9499999999999993" customHeight="1" x14ac:dyDescent="0.2">
      <c r="A127" s="37"/>
    </row>
    <row r="128" spans="1:7" s="36" customFormat="1" ht="9.9499999999999993" customHeight="1" x14ac:dyDescent="0.2">
      <c r="A128" s="38" t="s">
        <v>100</v>
      </c>
    </row>
    <row r="129" spans="1:7" s="36" customFormat="1" ht="9.9499999999999993" customHeight="1" x14ac:dyDescent="0.2">
      <c r="A129" s="39" t="s">
        <v>101</v>
      </c>
    </row>
    <row r="130" spans="1:7" s="36" customFormat="1" ht="9.9499999999999993" customHeight="1" x14ac:dyDescent="0.2">
      <c r="A130" s="39" t="s">
        <v>102</v>
      </c>
    </row>
    <row r="131" spans="1:7" s="36" customFormat="1" ht="9.9499999999999993" customHeight="1" x14ac:dyDescent="0.2">
      <c r="A131" s="39" t="s">
        <v>103</v>
      </c>
    </row>
    <row r="132" spans="1:7" s="36" customFormat="1" ht="9.9499999999999993" customHeight="1" x14ac:dyDescent="0.2">
      <c r="A132" s="39" t="s">
        <v>104</v>
      </c>
    </row>
    <row r="133" spans="1:7" s="36" customFormat="1" ht="9.9499999999999993" customHeight="1" x14ac:dyDescent="0.2">
      <c r="A133" s="39" t="s">
        <v>105</v>
      </c>
    </row>
    <row r="134" spans="1:7" ht="12" customHeight="1" x14ac:dyDescent="0.25">
      <c r="A134" s="39"/>
      <c r="B134" s="36"/>
      <c r="C134" s="36"/>
      <c r="D134" s="36"/>
      <c r="E134" s="36"/>
      <c r="F134" s="36"/>
      <c r="G134" s="36"/>
    </row>
    <row r="135" spans="1:7" ht="12" customHeight="1" x14ac:dyDescent="0.25">
      <c r="A135" s="41" t="s">
        <v>107</v>
      </c>
      <c r="B135" s="56"/>
      <c r="F135" s="56" t="s">
        <v>106</v>
      </c>
      <c r="G135" s="56"/>
    </row>
    <row r="136" spans="1:7" ht="12" customHeight="1" x14ac:dyDescent="0.25">
      <c r="A136" s="1"/>
    </row>
    <row r="137" spans="1:7" ht="12" customHeight="1" x14ac:dyDescent="0.25">
      <c r="A137" s="1"/>
    </row>
    <row r="138" spans="1:7" ht="12" customHeight="1" x14ac:dyDescent="0.25">
      <c r="A138" s="40" t="s">
        <v>109</v>
      </c>
      <c r="F138" s="15" t="s">
        <v>120</v>
      </c>
      <c r="G138" s="15"/>
    </row>
    <row r="139" spans="1:7" ht="12" customHeight="1" x14ac:dyDescent="0.25">
      <c r="A139" s="42" t="s">
        <v>111</v>
      </c>
      <c r="F139" s="42" t="s">
        <v>110</v>
      </c>
    </row>
    <row r="140" spans="1:7" ht="12" customHeight="1" x14ac:dyDescent="0.25">
      <c r="A140" s="1" t="s">
        <v>113</v>
      </c>
      <c r="F140" t="s">
        <v>112</v>
      </c>
    </row>
    <row r="141" spans="1:7" ht="12" customHeight="1" x14ac:dyDescent="0.25">
      <c r="A141" s="1"/>
    </row>
    <row r="142" spans="1:7" ht="12" customHeight="1" x14ac:dyDescent="0.25">
      <c r="A142" s="1"/>
    </row>
    <row r="143" spans="1:7" ht="12" customHeight="1" x14ac:dyDescent="0.25">
      <c r="A143" s="80"/>
      <c r="B143" s="80"/>
      <c r="C143" s="80"/>
    </row>
    <row r="144" spans="1:7" ht="12" customHeight="1" x14ac:dyDescent="0.25">
      <c r="A144" s="80" t="s">
        <v>114</v>
      </c>
      <c r="B144" s="80"/>
      <c r="C144" s="80"/>
      <c r="D144" s="80"/>
      <c r="E144" s="80"/>
      <c r="F144" s="80"/>
      <c r="G144" s="80"/>
    </row>
    <row r="145" spans="1:7" ht="12" customHeight="1" x14ac:dyDescent="0.25"/>
    <row r="146" spans="1:7" ht="12" customHeight="1" x14ac:dyDescent="0.25"/>
    <row r="147" spans="1:7" ht="12" customHeight="1" x14ac:dyDescent="0.25">
      <c r="A147" s="80" t="s">
        <v>115</v>
      </c>
      <c r="B147" s="80"/>
      <c r="C147" s="80"/>
      <c r="D147" s="80"/>
      <c r="E147" s="80"/>
      <c r="F147" s="80"/>
      <c r="G147" s="80"/>
    </row>
    <row r="148" spans="1:7" ht="12" customHeight="1" x14ac:dyDescent="0.25">
      <c r="A148" s="83" t="s">
        <v>116</v>
      </c>
      <c r="B148" s="83"/>
      <c r="C148" s="83"/>
      <c r="D148" s="83"/>
      <c r="E148" s="83"/>
      <c r="F148" s="83"/>
      <c r="G148" s="83"/>
    </row>
    <row r="149" spans="1:7" x14ac:dyDescent="0.25">
      <c r="A149" s="80" t="s">
        <v>117</v>
      </c>
      <c r="B149" s="80"/>
      <c r="C149" s="80"/>
      <c r="D149" s="80"/>
      <c r="E149" s="80"/>
      <c r="F149" s="80"/>
      <c r="G149" s="80"/>
    </row>
    <row r="150" spans="1:7" x14ac:dyDescent="0.25">
      <c r="A150" s="80" t="s">
        <v>0</v>
      </c>
      <c r="B150" s="80"/>
      <c r="C150" s="80"/>
      <c r="D150" s="80"/>
      <c r="E150" s="80"/>
      <c r="F150" s="80"/>
      <c r="G150" s="80"/>
    </row>
    <row r="151" spans="1:7" x14ac:dyDescent="0.25">
      <c r="A151" s="60"/>
      <c r="B151" s="60"/>
      <c r="C151" s="60"/>
      <c r="D151" s="60"/>
      <c r="E151" s="60"/>
      <c r="F151" s="60"/>
      <c r="G151" s="60"/>
    </row>
  </sheetData>
  <mergeCells count="12">
    <mergeCell ref="A149:G149"/>
    <mergeCell ref="A143:C143"/>
    <mergeCell ref="A150:G150"/>
    <mergeCell ref="A1:G1"/>
    <mergeCell ref="A2:G2"/>
    <mergeCell ref="A3:G3"/>
    <mergeCell ref="A4:G4"/>
    <mergeCell ref="A5:G5"/>
    <mergeCell ref="A6:G6"/>
    <mergeCell ref="A144:G144"/>
    <mergeCell ref="A147:G147"/>
    <mergeCell ref="A148:G148"/>
  </mergeCells>
  <pageMargins left="0.43307086614173229" right="0.23622047244094491" top="0.74803149606299213" bottom="0.74803149606299213" header="0.31496062992125984" footer="0.31496062992125984"/>
  <pageSetup scale="7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showGridLines="0" zoomScale="93" zoomScaleNormal="93" workbookViewId="0">
      <pane xSplit="1" topLeftCell="B1" activePane="topRight" state="frozen"/>
      <selection pane="topRight" activeCell="C22" sqref="C22"/>
    </sheetView>
  </sheetViews>
  <sheetFormatPr baseColWidth="10" defaultColWidth="9.140625" defaultRowHeight="15" x14ac:dyDescent="0.25"/>
  <cols>
    <col min="1" max="1" width="63.7109375" customWidth="1"/>
    <col min="2" max="2" width="17.5703125" bestFit="1" customWidth="1"/>
    <col min="3" max="3" width="15.7109375" bestFit="1" customWidth="1"/>
    <col min="4" max="4" width="17.28515625" customWidth="1"/>
    <col min="5" max="8" width="17.5703125" customWidth="1"/>
  </cols>
  <sheetData>
    <row r="1" spans="1:8" s="1" customFormat="1" ht="12.95" customHeight="1" x14ac:dyDescent="0.25">
      <c r="A1" s="81" t="s">
        <v>0</v>
      </c>
      <c r="B1" s="81"/>
      <c r="C1" s="81"/>
      <c r="D1" s="81"/>
      <c r="E1" s="81"/>
      <c r="F1" s="81"/>
      <c r="G1" s="81"/>
    </row>
    <row r="2" spans="1:8" s="1" customFormat="1" ht="12.95" customHeight="1" x14ac:dyDescent="0.25">
      <c r="A2" s="81" t="s">
        <v>1</v>
      </c>
      <c r="B2" s="81"/>
      <c r="C2" s="81"/>
      <c r="D2" s="81"/>
      <c r="E2" s="81"/>
      <c r="F2" s="81"/>
      <c r="G2" s="81"/>
    </row>
    <row r="3" spans="1:8" s="1" customFormat="1" ht="12.95" customHeight="1" x14ac:dyDescent="0.25">
      <c r="A3" s="81" t="s">
        <v>118</v>
      </c>
      <c r="B3" s="81"/>
      <c r="C3" s="81"/>
      <c r="D3" s="81"/>
      <c r="E3" s="81"/>
      <c r="F3" s="81"/>
      <c r="G3" s="81"/>
    </row>
    <row r="4" spans="1:8" s="1" customFormat="1" ht="12.95" customHeight="1" x14ac:dyDescent="0.25">
      <c r="A4" s="82" t="s">
        <v>3</v>
      </c>
      <c r="B4" s="82"/>
      <c r="C4" s="82"/>
      <c r="D4" s="82"/>
      <c r="E4" s="82"/>
      <c r="F4" s="82"/>
      <c r="G4" s="82"/>
    </row>
    <row r="5" spans="1:8" s="1" customFormat="1" ht="12.95" customHeight="1" x14ac:dyDescent="0.25">
      <c r="A5" s="82" t="s">
        <v>4</v>
      </c>
      <c r="B5" s="82"/>
      <c r="C5" s="82"/>
      <c r="D5" s="82"/>
      <c r="E5" s="82"/>
      <c r="F5" s="82"/>
      <c r="G5" s="82"/>
    </row>
    <row r="6" spans="1:8" s="1" customFormat="1" ht="12.95" customHeight="1" x14ac:dyDescent="0.25">
      <c r="A6" s="80" t="s">
        <v>5</v>
      </c>
      <c r="B6" s="80"/>
      <c r="C6" s="80"/>
      <c r="D6" s="80"/>
      <c r="E6" s="80"/>
      <c r="F6" s="80"/>
      <c r="G6" s="80"/>
    </row>
    <row r="7" spans="1:8" s="1" customFormat="1" ht="12.95" customHeight="1" thickBot="1" x14ac:dyDescent="0.3">
      <c r="A7" s="69"/>
      <c r="B7" s="69"/>
      <c r="C7" s="69"/>
      <c r="D7" s="69"/>
      <c r="E7" s="69"/>
      <c r="F7" s="69"/>
      <c r="G7" s="69"/>
      <c r="H7" s="69"/>
    </row>
    <row r="8" spans="1:8" ht="17.100000000000001" customHeight="1" thickBot="1" x14ac:dyDescent="0.3">
      <c r="A8" s="64" t="s">
        <v>6</v>
      </c>
      <c r="B8" s="4" t="s">
        <v>7</v>
      </c>
      <c r="C8" s="3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</row>
    <row r="9" spans="1:8" ht="12.95" customHeight="1" x14ac:dyDescent="0.25">
      <c r="A9" s="6" t="s">
        <v>20</v>
      </c>
      <c r="B9" s="8"/>
      <c r="C9" s="8"/>
      <c r="D9" s="48"/>
      <c r="E9" s="48"/>
      <c r="F9" s="48"/>
      <c r="G9" s="48"/>
      <c r="H9" s="48"/>
    </row>
    <row r="10" spans="1:8" ht="12.95" customHeight="1" x14ac:dyDescent="0.25">
      <c r="A10" s="9" t="s">
        <v>21</v>
      </c>
      <c r="B10" s="11">
        <f>SUM(C10:H10)</f>
        <v>3053775219.3999996</v>
      </c>
      <c r="C10" s="11">
        <f>SUM(C11:C15)</f>
        <v>424884520.29000008</v>
      </c>
      <c r="D10" s="11">
        <f t="shared" ref="D10:F10" si="0">SUM(D11:D15)</f>
        <v>445282890.67000002</v>
      </c>
      <c r="E10" s="11">
        <f t="shared" si="0"/>
        <v>797650640.2299999</v>
      </c>
      <c r="F10" s="11">
        <f t="shared" si="0"/>
        <v>505858363.54000002</v>
      </c>
      <c r="G10" s="11">
        <f>SUM(G11:G15)</f>
        <v>440074057.22000003</v>
      </c>
      <c r="H10" s="11">
        <f>SUM(H11:H15)</f>
        <v>440024747.45000005</v>
      </c>
    </row>
    <row r="11" spans="1:8" ht="12.95" customHeight="1" x14ac:dyDescent="0.25">
      <c r="A11" s="12" t="s">
        <v>22</v>
      </c>
      <c r="B11" s="14">
        <f>SUM(C11:H11)</f>
        <v>2152024494.96</v>
      </c>
      <c r="C11" s="14">
        <v>338368319.30000001</v>
      </c>
      <c r="D11" s="50">
        <v>359542671.81</v>
      </c>
      <c r="E11" s="50">
        <v>365986961.52999997</v>
      </c>
      <c r="F11" s="50">
        <v>365954715.44</v>
      </c>
      <c r="G11" s="50">
        <v>359812767.70999998</v>
      </c>
      <c r="H11" s="50">
        <v>362359059.17000002</v>
      </c>
    </row>
    <row r="12" spans="1:8" ht="12.95" customHeight="1" x14ac:dyDescent="0.25">
      <c r="A12" s="12" t="s">
        <v>23</v>
      </c>
      <c r="B12" s="14">
        <f t="shared" ref="B12:B15" si="1">SUM(C12:H12)</f>
        <v>571014944.42000008</v>
      </c>
      <c r="C12" s="14">
        <v>32426753.350000001</v>
      </c>
      <c r="D12" s="50">
        <v>30260822.630000003</v>
      </c>
      <c r="E12" s="50">
        <v>376281309.08999997</v>
      </c>
      <c r="F12" s="50">
        <v>84940715.799999997</v>
      </c>
      <c r="G12" s="50">
        <v>24862076.440000001</v>
      </c>
      <c r="H12" s="50">
        <v>22243267.109999999</v>
      </c>
    </row>
    <row r="13" spans="1:8" ht="12.95" customHeight="1" x14ac:dyDescent="0.25">
      <c r="A13" s="12" t="s">
        <v>24</v>
      </c>
      <c r="B13" s="14">
        <f t="shared" si="1"/>
        <v>12459478.76</v>
      </c>
      <c r="C13" s="14">
        <v>3395866.6</v>
      </c>
      <c r="D13" s="50">
        <v>1775679.1</v>
      </c>
      <c r="E13" s="50">
        <v>1878395.76</v>
      </c>
      <c r="F13" s="50">
        <v>1784179.1</v>
      </c>
      <c r="G13" s="50">
        <v>1784179.1</v>
      </c>
      <c r="H13" s="50">
        <v>1841179.1</v>
      </c>
    </row>
    <row r="14" spans="1:8" ht="12.95" customHeight="1" x14ac:dyDescent="0.25">
      <c r="A14" s="12" t="s">
        <v>25</v>
      </c>
      <c r="B14" s="14">
        <f t="shared" si="1"/>
        <v>285999.84999999998</v>
      </c>
      <c r="C14" s="14">
        <v>120999.85</v>
      </c>
      <c r="D14" s="50">
        <v>165000</v>
      </c>
      <c r="E14" s="50">
        <v>0</v>
      </c>
      <c r="F14" s="50">
        <v>0</v>
      </c>
      <c r="G14" s="50">
        <v>0</v>
      </c>
      <c r="H14" s="50">
        <v>0</v>
      </c>
    </row>
    <row r="15" spans="1:8" ht="12.95" customHeight="1" x14ac:dyDescent="0.25">
      <c r="A15" s="12" t="s">
        <v>26</v>
      </c>
      <c r="B15" s="14">
        <f t="shared" si="1"/>
        <v>317990301.40999997</v>
      </c>
      <c r="C15" s="14">
        <v>50572581.189999998</v>
      </c>
      <c r="D15" s="50">
        <v>53538717.129999995</v>
      </c>
      <c r="E15" s="50">
        <v>53503973.850000001</v>
      </c>
      <c r="F15" s="50">
        <v>53178753.199999996</v>
      </c>
      <c r="G15" s="50">
        <v>53615033.969999999</v>
      </c>
      <c r="H15" s="50">
        <v>53581242.07</v>
      </c>
    </row>
    <row r="16" spans="1:8" ht="12.95" customHeight="1" x14ac:dyDescent="0.25">
      <c r="A16" s="12"/>
      <c r="B16" s="14"/>
      <c r="C16" s="14"/>
      <c r="D16" s="50"/>
      <c r="E16" s="50"/>
      <c r="F16" s="50"/>
      <c r="G16" s="50"/>
      <c r="H16" s="50"/>
    </row>
    <row r="17" spans="1:8" ht="12.95" customHeight="1" x14ac:dyDescent="0.25">
      <c r="A17" s="9" t="s">
        <v>27</v>
      </c>
      <c r="B17" s="11">
        <f>SUM(C17:H17)</f>
        <v>101160339.41</v>
      </c>
      <c r="C17" s="11">
        <f>SUM(C18:C26)</f>
        <v>16048385.699999999</v>
      </c>
      <c r="D17" s="11">
        <f t="shared" ref="D17:G17" si="2">SUM(D18:D26)</f>
        <v>16564999.66</v>
      </c>
      <c r="E17" s="11">
        <f t="shared" si="2"/>
        <v>20172999.810000002</v>
      </c>
      <c r="F17" s="11">
        <f t="shared" si="2"/>
        <v>17064474.439999998</v>
      </c>
      <c r="G17" s="11">
        <f t="shared" si="2"/>
        <v>15294183.35</v>
      </c>
      <c r="H17" s="11">
        <f t="shared" ref="H17" si="3">SUM(H18:H26)</f>
        <v>16015296.450000001</v>
      </c>
    </row>
    <row r="18" spans="1:8" ht="12.95" customHeight="1" x14ac:dyDescent="0.25">
      <c r="A18" s="12" t="s">
        <v>28</v>
      </c>
      <c r="B18" s="14">
        <f>SUM(C18:H18)</f>
        <v>42009856.780000001</v>
      </c>
      <c r="C18" s="14">
        <v>6875228.5599999996</v>
      </c>
      <c r="D18" s="50">
        <v>6994143.2200000007</v>
      </c>
      <c r="E18" s="50">
        <v>7096746.3700000001</v>
      </c>
      <c r="F18" s="50">
        <v>7049052.8599999994</v>
      </c>
      <c r="G18" s="50">
        <v>6823968.7800000003</v>
      </c>
      <c r="H18" s="50">
        <v>7170716.9900000002</v>
      </c>
    </row>
    <row r="19" spans="1:8" ht="12.95" customHeight="1" x14ac:dyDescent="0.25">
      <c r="A19" s="12" t="s">
        <v>29</v>
      </c>
      <c r="B19" s="14">
        <f t="shared" ref="B19:B26" si="4">SUM(C19:H19)</f>
        <v>0</v>
      </c>
      <c r="C19" s="14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</row>
    <row r="20" spans="1:8" ht="12.95" customHeight="1" x14ac:dyDescent="0.25">
      <c r="A20" s="12" t="s">
        <v>30</v>
      </c>
      <c r="B20" s="14">
        <f t="shared" si="4"/>
        <v>0</v>
      </c>
      <c r="C20" s="14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</row>
    <row r="21" spans="1:8" ht="12.95" customHeight="1" x14ac:dyDescent="0.25">
      <c r="A21" s="12" t="s">
        <v>31</v>
      </c>
      <c r="B21" s="14">
        <f t="shared" si="4"/>
        <v>5483800</v>
      </c>
      <c r="C21" s="14">
        <v>968500</v>
      </c>
      <c r="D21" s="50">
        <v>549800</v>
      </c>
      <c r="E21" s="50">
        <v>888500</v>
      </c>
      <c r="F21" s="50">
        <v>1477000</v>
      </c>
      <c r="G21" s="50">
        <v>662500</v>
      </c>
      <c r="H21" s="50">
        <v>937500</v>
      </c>
    </row>
    <row r="22" spans="1:8" ht="12.95" customHeight="1" x14ac:dyDescent="0.25">
      <c r="A22" s="12" t="s">
        <v>32</v>
      </c>
      <c r="B22" s="14">
        <f t="shared" si="4"/>
        <v>34529165.25</v>
      </c>
      <c r="C22" s="14">
        <v>5806378.7699999996</v>
      </c>
      <c r="D22" s="50">
        <v>3329688.17</v>
      </c>
      <c r="E22" s="50">
        <v>9601492.0199999996</v>
      </c>
      <c r="F22" s="50">
        <v>4385863.08</v>
      </c>
      <c r="G22" s="50">
        <v>6313600.0999999996</v>
      </c>
      <c r="H22" s="50">
        <v>5092143.1100000003</v>
      </c>
    </row>
    <row r="23" spans="1:8" ht="12.95" customHeight="1" x14ac:dyDescent="0.25">
      <c r="A23" s="12" t="s">
        <v>33</v>
      </c>
      <c r="B23" s="14">
        <f t="shared" si="4"/>
        <v>0</v>
      </c>
      <c r="C23" s="14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</row>
    <row r="24" spans="1:8" ht="12.95" customHeight="1" x14ac:dyDescent="0.25">
      <c r="A24" s="12" t="s">
        <v>34</v>
      </c>
      <c r="B24" s="14">
        <f t="shared" si="4"/>
        <v>0</v>
      </c>
      <c r="C24" s="14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</row>
    <row r="25" spans="1:8" ht="12.95" customHeight="1" x14ac:dyDescent="0.25">
      <c r="A25" s="12" t="s">
        <v>35</v>
      </c>
      <c r="B25" s="14">
        <f t="shared" si="4"/>
        <v>19137517.379999999</v>
      </c>
      <c r="C25" s="14">
        <v>2398278.37</v>
      </c>
      <c r="D25" s="50">
        <v>5691368.2699999996</v>
      </c>
      <c r="E25" s="50">
        <v>2586261.42</v>
      </c>
      <c r="F25" s="50">
        <v>4152558.5</v>
      </c>
      <c r="G25" s="50">
        <v>1494114.47</v>
      </c>
      <c r="H25" s="50">
        <v>2814936.35</v>
      </c>
    </row>
    <row r="26" spans="1:8" ht="12.95" customHeight="1" x14ac:dyDescent="0.25">
      <c r="A26" s="12" t="s">
        <v>36</v>
      </c>
      <c r="B26" s="14">
        <f t="shared" si="4"/>
        <v>0</v>
      </c>
      <c r="C26" s="14"/>
      <c r="D26" s="50"/>
      <c r="E26" s="50"/>
      <c r="F26" s="50"/>
      <c r="G26" s="50"/>
      <c r="H26" s="50"/>
    </row>
    <row r="27" spans="1:8" ht="12.95" customHeight="1" x14ac:dyDescent="0.25">
      <c r="A27" s="12"/>
      <c r="B27" s="14"/>
      <c r="C27" s="14"/>
      <c r="D27" s="50"/>
      <c r="E27" s="50"/>
      <c r="F27" s="50"/>
      <c r="G27" s="50"/>
      <c r="H27" s="50"/>
    </row>
    <row r="28" spans="1:8" ht="12.95" customHeight="1" x14ac:dyDescent="0.25">
      <c r="A28" s="9" t="s">
        <v>37</v>
      </c>
      <c r="B28" s="11">
        <f>SUM(C28:H28)</f>
        <v>398987776.03000009</v>
      </c>
      <c r="C28" s="11">
        <f t="shared" ref="C28:H28" si="5">SUM(C29:C37)</f>
        <v>760440.66</v>
      </c>
      <c r="D28" s="49">
        <f t="shared" si="5"/>
        <v>313315103.73000002</v>
      </c>
      <c r="E28" s="49">
        <f t="shared" si="5"/>
        <v>1427054.66</v>
      </c>
      <c r="F28" s="49">
        <f t="shared" si="5"/>
        <v>23600</v>
      </c>
      <c r="G28" s="49">
        <f t="shared" si="5"/>
        <v>23600</v>
      </c>
      <c r="H28" s="49">
        <f t="shared" si="5"/>
        <v>83437976.980000004</v>
      </c>
    </row>
    <row r="29" spans="1:8" ht="12.95" customHeight="1" x14ac:dyDescent="0.25">
      <c r="A29" s="12" t="s">
        <v>38</v>
      </c>
      <c r="B29" s="14">
        <f>SUM(C29:H29)</f>
        <v>395387732.71000004</v>
      </c>
      <c r="C29" s="14">
        <v>0</v>
      </c>
      <c r="D29" s="50">
        <v>312617429.73000002</v>
      </c>
      <c r="E29" s="50">
        <v>0</v>
      </c>
      <c r="F29" s="50">
        <v>0</v>
      </c>
      <c r="G29" s="50">
        <v>0</v>
      </c>
      <c r="H29" s="50">
        <v>82770302.980000004</v>
      </c>
    </row>
    <row r="30" spans="1:8" ht="12.95" customHeight="1" x14ac:dyDescent="0.25">
      <c r="A30" s="12" t="s">
        <v>39</v>
      </c>
      <c r="B30" s="14">
        <f t="shared" ref="B30:B37" si="6">SUM(C30:H30)</f>
        <v>0</v>
      </c>
      <c r="C30" s="14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</row>
    <row r="31" spans="1:8" ht="12.95" customHeight="1" x14ac:dyDescent="0.25">
      <c r="A31" s="12" t="s">
        <v>40</v>
      </c>
      <c r="B31" s="14">
        <f t="shared" si="6"/>
        <v>0</v>
      </c>
      <c r="C31" s="14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</row>
    <row r="32" spans="1:8" ht="12.95" customHeight="1" x14ac:dyDescent="0.25">
      <c r="A32" s="12" t="s">
        <v>41</v>
      </c>
      <c r="B32" s="14">
        <f t="shared" si="6"/>
        <v>0</v>
      </c>
      <c r="C32" s="14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</row>
    <row r="33" spans="1:8" ht="12.95" customHeight="1" x14ac:dyDescent="0.25">
      <c r="A33" s="12" t="s">
        <v>42</v>
      </c>
      <c r="B33" s="14">
        <f t="shared" si="6"/>
        <v>0</v>
      </c>
      <c r="C33" s="14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</row>
    <row r="34" spans="1:8" ht="12.95" customHeight="1" x14ac:dyDescent="0.25">
      <c r="A34" s="12" t="s">
        <v>43</v>
      </c>
      <c r="B34" s="14">
        <f t="shared" si="6"/>
        <v>99266.66</v>
      </c>
      <c r="C34" s="14">
        <v>99266.66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</row>
    <row r="35" spans="1:8" ht="12.95" customHeight="1" x14ac:dyDescent="0.25">
      <c r="A35" s="12" t="s">
        <v>44</v>
      </c>
      <c r="B35" s="14">
        <f t="shared" si="6"/>
        <v>194906.66</v>
      </c>
      <c r="C35" s="14">
        <v>0</v>
      </c>
      <c r="D35" s="50">
        <v>36500</v>
      </c>
      <c r="E35" s="50">
        <v>104706.66</v>
      </c>
      <c r="F35" s="50">
        <v>23600</v>
      </c>
      <c r="G35" s="50">
        <v>23600</v>
      </c>
      <c r="H35" s="50">
        <v>6500</v>
      </c>
    </row>
    <row r="36" spans="1:8" ht="12.95" customHeight="1" x14ac:dyDescent="0.25">
      <c r="A36" s="12" t="s">
        <v>45</v>
      </c>
      <c r="B36" s="14">
        <f t="shared" si="6"/>
        <v>0</v>
      </c>
      <c r="C36" s="14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</row>
    <row r="37" spans="1:8" ht="12.95" customHeight="1" x14ac:dyDescent="0.25">
      <c r="A37" s="12" t="s">
        <v>46</v>
      </c>
      <c r="B37" s="14">
        <f t="shared" si="6"/>
        <v>3305870</v>
      </c>
      <c r="C37" s="14">
        <v>661174</v>
      </c>
      <c r="D37" s="50">
        <v>661174</v>
      </c>
      <c r="E37" s="50">
        <v>1322348</v>
      </c>
      <c r="F37" s="50">
        <v>0</v>
      </c>
      <c r="G37" s="50">
        <v>0</v>
      </c>
      <c r="H37" s="50">
        <v>661174</v>
      </c>
    </row>
    <row r="38" spans="1:8" ht="12.95" customHeight="1" x14ac:dyDescent="0.25">
      <c r="A38" s="12"/>
      <c r="B38" s="14"/>
      <c r="C38" s="14"/>
      <c r="D38" s="50"/>
      <c r="E38" s="50"/>
      <c r="F38" s="50"/>
      <c r="G38" s="50"/>
      <c r="H38" s="50"/>
    </row>
    <row r="39" spans="1:8" ht="12.95" customHeight="1" x14ac:dyDescent="0.25">
      <c r="A39" s="9" t="s">
        <v>47</v>
      </c>
      <c r="B39" s="11">
        <f>SUM(C39:H39)</f>
        <v>0</v>
      </c>
      <c r="C39" s="11">
        <f t="shared" ref="C39:H39" si="7">SUM(C40:C46)</f>
        <v>0</v>
      </c>
      <c r="D39" s="49">
        <f t="shared" si="7"/>
        <v>0</v>
      </c>
      <c r="E39" s="49">
        <f t="shared" si="7"/>
        <v>0</v>
      </c>
      <c r="F39" s="49">
        <f t="shared" si="7"/>
        <v>0</v>
      </c>
      <c r="G39" s="49">
        <f t="shared" si="7"/>
        <v>0</v>
      </c>
      <c r="H39" s="49">
        <f t="shared" si="7"/>
        <v>0</v>
      </c>
    </row>
    <row r="40" spans="1:8" ht="12.95" customHeight="1" x14ac:dyDescent="0.25">
      <c r="A40" s="12" t="s">
        <v>48</v>
      </c>
      <c r="B40" s="14">
        <f>SUM(C40:H40)</f>
        <v>0</v>
      </c>
      <c r="C40" s="14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</row>
    <row r="41" spans="1:8" ht="12.95" customHeight="1" x14ac:dyDescent="0.25">
      <c r="A41" s="12" t="s">
        <v>49</v>
      </c>
      <c r="B41" s="14">
        <f t="shared" ref="B41:B46" si="8">SUM(C41:H41)</f>
        <v>0</v>
      </c>
      <c r="C41" s="14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</row>
    <row r="42" spans="1:8" ht="12.95" customHeight="1" x14ac:dyDescent="0.25">
      <c r="A42" s="12" t="s">
        <v>50</v>
      </c>
      <c r="B42" s="14">
        <f t="shared" si="8"/>
        <v>0</v>
      </c>
      <c r="C42" s="14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</row>
    <row r="43" spans="1:8" ht="12.95" customHeight="1" x14ac:dyDescent="0.25">
      <c r="A43" s="12" t="s">
        <v>51</v>
      </c>
      <c r="B43" s="14">
        <f t="shared" si="8"/>
        <v>0</v>
      </c>
      <c r="C43" s="14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</row>
    <row r="44" spans="1:8" ht="12.95" customHeight="1" x14ac:dyDescent="0.25">
      <c r="A44" s="12" t="s">
        <v>52</v>
      </c>
      <c r="B44" s="14">
        <f t="shared" si="8"/>
        <v>0</v>
      </c>
      <c r="C44" s="14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</row>
    <row r="45" spans="1:8" ht="12.95" customHeight="1" x14ac:dyDescent="0.25">
      <c r="A45" s="12" t="s">
        <v>53</v>
      </c>
      <c r="B45" s="14">
        <f t="shared" si="8"/>
        <v>0</v>
      </c>
      <c r="C45" s="14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</row>
    <row r="46" spans="1:8" ht="12.95" customHeight="1" x14ac:dyDescent="0.25">
      <c r="A46" s="12" t="s">
        <v>54</v>
      </c>
      <c r="B46" s="14">
        <f t="shared" si="8"/>
        <v>0</v>
      </c>
      <c r="C46" s="14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</row>
    <row r="47" spans="1:8" ht="12.95" customHeight="1" x14ac:dyDescent="0.25">
      <c r="A47" s="12"/>
      <c r="B47" s="14"/>
      <c r="C47" s="14"/>
      <c r="D47" s="50"/>
      <c r="E47" s="50"/>
      <c r="F47" s="50"/>
      <c r="G47" s="50"/>
      <c r="H47" s="50"/>
    </row>
    <row r="48" spans="1:8" ht="12.95" customHeight="1" x14ac:dyDescent="0.25">
      <c r="A48" s="9" t="s">
        <v>55</v>
      </c>
      <c r="B48" s="14">
        <f>SUM(C48:H48)</f>
        <v>0</v>
      </c>
      <c r="C48" s="11">
        <f t="shared" ref="C48:H48" si="9">SUM(C49:C55)</f>
        <v>0</v>
      </c>
      <c r="D48" s="49">
        <f t="shared" si="9"/>
        <v>0</v>
      </c>
      <c r="E48" s="49">
        <f t="shared" si="9"/>
        <v>0</v>
      </c>
      <c r="F48" s="49">
        <f t="shared" si="9"/>
        <v>0</v>
      </c>
      <c r="G48" s="49">
        <f t="shared" si="9"/>
        <v>0</v>
      </c>
      <c r="H48" s="49">
        <f t="shared" si="9"/>
        <v>0</v>
      </c>
    </row>
    <row r="49" spans="1:8" ht="12.95" customHeight="1" x14ac:dyDescent="0.25">
      <c r="A49" s="12" t="s">
        <v>56</v>
      </c>
      <c r="B49" s="14">
        <f>SUM(C49:H49)</f>
        <v>0</v>
      </c>
      <c r="C49" s="14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</row>
    <row r="50" spans="1:8" ht="12.95" customHeight="1" x14ac:dyDescent="0.25">
      <c r="A50" s="12" t="s">
        <v>57</v>
      </c>
      <c r="B50" s="14">
        <f t="shared" ref="B50:B55" si="10">SUM(C50:H50)</f>
        <v>0</v>
      </c>
      <c r="C50" s="14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</row>
    <row r="51" spans="1:8" ht="12.95" customHeight="1" x14ac:dyDescent="0.25">
      <c r="A51" s="12" t="s">
        <v>58</v>
      </c>
      <c r="B51" s="14">
        <f t="shared" si="10"/>
        <v>0</v>
      </c>
      <c r="C51" s="14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</row>
    <row r="52" spans="1:8" ht="12.95" customHeight="1" x14ac:dyDescent="0.25">
      <c r="A52" s="12" t="s">
        <v>59</v>
      </c>
      <c r="B52" s="14">
        <f t="shared" si="10"/>
        <v>0</v>
      </c>
      <c r="C52" s="14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</row>
    <row r="53" spans="1:8" s="15" customFormat="1" ht="12.95" customHeight="1" x14ac:dyDescent="0.25">
      <c r="A53" s="12" t="s">
        <v>60</v>
      </c>
      <c r="B53" s="14">
        <f t="shared" si="10"/>
        <v>0</v>
      </c>
      <c r="C53" s="14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</row>
    <row r="54" spans="1:8" ht="12.95" customHeight="1" x14ac:dyDescent="0.25">
      <c r="A54" s="12" t="s">
        <v>61</v>
      </c>
      <c r="B54" s="14">
        <f t="shared" si="10"/>
        <v>0</v>
      </c>
      <c r="C54" s="14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</row>
    <row r="55" spans="1:8" s="15" customFormat="1" ht="12.95" customHeight="1" thickBot="1" x14ac:dyDescent="0.3">
      <c r="A55" s="16" t="s">
        <v>62</v>
      </c>
      <c r="B55" s="18">
        <f t="shared" si="10"/>
        <v>0</v>
      </c>
      <c r="C55" s="18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</row>
    <row r="56" spans="1:8" s="15" customFormat="1" ht="12.95" customHeight="1" thickBot="1" x14ac:dyDescent="0.3">
      <c r="A56" s="19"/>
      <c r="B56" s="13"/>
      <c r="C56" s="13"/>
      <c r="D56" s="13"/>
      <c r="E56" s="13"/>
      <c r="F56" s="13"/>
      <c r="G56" s="13"/>
      <c r="H56" s="13"/>
    </row>
    <row r="57" spans="1:8" ht="17.100000000000001" customHeight="1" thickBot="1" x14ac:dyDescent="0.3">
      <c r="A57" s="64" t="s">
        <v>6</v>
      </c>
      <c r="B57" s="4" t="s">
        <v>7</v>
      </c>
      <c r="C57" s="3" t="s">
        <v>8</v>
      </c>
      <c r="D57" s="5" t="s">
        <v>9</v>
      </c>
      <c r="E57" s="5" t="s">
        <v>10</v>
      </c>
      <c r="F57" s="5" t="s">
        <v>11</v>
      </c>
      <c r="G57" s="5" t="s">
        <v>12</v>
      </c>
      <c r="H57" s="5" t="s">
        <v>13</v>
      </c>
    </row>
    <row r="58" spans="1:8" ht="12.95" customHeight="1" x14ac:dyDescent="0.25">
      <c r="A58" s="9" t="s">
        <v>63</v>
      </c>
      <c r="B58" s="11">
        <f>SUM(C58:H58)</f>
        <v>0</v>
      </c>
      <c r="C58" s="11">
        <f t="shared" ref="C58:H58" si="11">SUM(C59:C67)</f>
        <v>0</v>
      </c>
      <c r="D58" s="49">
        <f t="shared" si="11"/>
        <v>0</v>
      </c>
      <c r="E58" s="49">
        <f t="shared" si="11"/>
        <v>0</v>
      </c>
      <c r="F58" s="49">
        <f t="shared" si="11"/>
        <v>0</v>
      </c>
      <c r="G58" s="49">
        <f t="shared" si="11"/>
        <v>0</v>
      </c>
      <c r="H58" s="49">
        <f t="shared" si="11"/>
        <v>0</v>
      </c>
    </row>
    <row r="59" spans="1:8" ht="12.95" customHeight="1" x14ac:dyDescent="0.25">
      <c r="A59" s="12" t="s">
        <v>64</v>
      </c>
      <c r="B59" s="14">
        <f>SUM(C59:H59)</f>
        <v>0</v>
      </c>
      <c r="C59" s="14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</row>
    <row r="60" spans="1:8" ht="12.95" customHeight="1" x14ac:dyDescent="0.25">
      <c r="A60" s="12" t="s">
        <v>65</v>
      </c>
      <c r="B60" s="14">
        <f t="shared" ref="B60:B67" si="12">SUM(C60:H60)</f>
        <v>0</v>
      </c>
      <c r="C60" s="14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</row>
    <row r="61" spans="1:8" ht="12.95" customHeight="1" x14ac:dyDescent="0.25">
      <c r="A61" s="12" t="s">
        <v>66</v>
      </c>
      <c r="B61" s="14">
        <f t="shared" si="12"/>
        <v>0</v>
      </c>
      <c r="C61" s="14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</row>
    <row r="62" spans="1:8" s="15" customFormat="1" ht="12.95" customHeight="1" x14ac:dyDescent="0.25">
      <c r="A62" s="12" t="s">
        <v>67</v>
      </c>
      <c r="B62" s="14">
        <f t="shared" si="12"/>
        <v>0</v>
      </c>
      <c r="C62" s="14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</row>
    <row r="63" spans="1:8" s="15" customFormat="1" ht="12.95" customHeight="1" x14ac:dyDescent="0.25">
      <c r="A63" s="12" t="s">
        <v>68</v>
      </c>
      <c r="B63" s="14">
        <f t="shared" si="12"/>
        <v>0</v>
      </c>
      <c r="C63" s="14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</row>
    <row r="64" spans="1:8" s="15" customFormat="1" ht="12.95" customHeight="1" x14ac:dyDescent="0.25">
      <c r="A64" s="12" t="s">
        <v>69</v>
      </c>
      <c r="B64" s="14">
        <f t="shared" si="12"/>
        <v>0</v>
      </c>
      <c r="C64" s="14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</row>
    <row r="65" spans="1:8" s="15" customFormat="1" ht="12.95" customHeight="1" x14ac:dyDescent="0.25">
      <c r="A65" s="12" t="s">
        <v>70</v>
      </c>
      <c r="B65" s="14">
        <f t="shared" si="12"/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</row>
    <row r="66" spans="1:8" s="15" customFormat="1" ht="12.95" customHeight="1" x14ac:dyDescent="0.25">
      <c r="A66" s="12" t="s">
        <v>71</v>
      </c>
      <c r="B66" s="14">
        <f t="shared" si="12"/>
        <v>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</row>
    <row r="67" spans="1:8" ht="12.95" customHeight="1" x14ac:dyDescent="0.25">
      <c r="A67" s="12" t="s">
        <v>72</v>
      </c>
      <c r="B67" s="14">
        <f t="shared" si="12"/>
        <v>0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</row>
    <row r="68" spans="1:8" ht="12.95" customHeight="1" x14ac:dyDescent="0.25">
      <c r="A68" s="12"/>
      <c r="B68" s="14"/>
      <c r="C68" s="50"/>
      <c r="D68" s="50"/>
      <c r="E68" s="50"/>
      <c r="F68" s="50"/>
      <c r="G68" s="50"/>
      <c r="H68" s="50"/>
    </row>
    <row r="69" spans="1:8" ht="12.95" customHeight="1" x14ac:dyDescent="0.25">
      <c r="A69" s="9" t="s">
        <v>73</v>
      </c>
      <c r="B69" s="11">
        <f>SUM(C69:H69)</f>
        <v>0</v>
      </c>
      <c r="C69" s="49">
        <f t="shared" ref="C69:H69" si="13">SUM(C70:C73)</f>
        <v>0</v>
      </c>
      <c r="D69" s="49">
        <f t="shared" si="13"/>
        <v>0</v>
      </c>
      <c r="E69" s="49">
        <f t="shared" si="13"/>
        <v>0</v>
      </c>
      <c r="F69" s="49">
        <f t="shared" si="13"/>
        <v>0</v>
      </c>
      <c r="G69" s="49">
        <f t="shared" si="13"/>
        <v>0</v>
      </c>
      <c r="H69" s="49">
        <f t="shared" si="13"/>
        <v>0</v>
      </c>
    </row>
    <row r="70" spans="1:8" ht="12.95" customHeight="1" x14ac:dyDescent="0.25">
      <c r="A70" s="12" t="s">
        <v>74</v>
      </c>
      <c r="B70" s="14">
        <f>SUM(C70:H70)</f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</row>
    <row r="71" spans="1:8" s="15" customFormat="1" ht="12.95" customHeight="1" x14ac:dyDescent="0.25">
      <c r="A71" s="12" t="s">
        <v>75</v>
      </c>
      <c r="B71" s="14">
        <f t="shared" ref="B71:B73" si="14">SUM(C71:H71)</f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</row>
    <row r="72" spans="1:8" s="15" customFormat="1" ht="12.95" customHeight="1" x14ac:dyDescent="0.25">
      <c r="A72" s="12" t="s">
        <v>76</v>
      </c>
      <c r="B72" s="14">
        <f t="shared" si="14"/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</row>
    <row r="73" spans="1:8" ht="12.95" customHeight="1" x14ac:dyDescent="0.25">
      <c r="A73" s="12" t="s">
        <v>77</v>
      </c>
      <c r="B73" s="14">
        <f t="shared" si="14"/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</row>
    <row r="74" spans="1:8" ht="12.95" customHeight="1" x14ac:dyDescent="0.25">
      <c r="A74" s="12"/>
      <c r="B74" s="14"/>
      <c r="C74" s="50"/>
      <c r="D74" s="50"/>
      <c r="E74" s="50"/>
      <c r="F74" s="50"/>
      <c r="G74" s="50"/>
      <c r="H74" s="50"/>
    </row>
    <row r="75" spans="1:8" ht="12.95" customHeight="1" x14ac:dyDescent="0.25">
      <c r="A75" s="9" t="s">
        <v>78</v>
      </c>
      <c r="B75" s="11">
        <f>SUM(C75:H75)</f>
        <v>1712847009.3700001</v>
      </c>
      <c r="C75" s="49">
        <f t="shared" ref="C75:H75" si="15">SUM(C76:C77)</f>
        <v>31056083.170000002</v>
      </c>
      <c r="D75" s="49">
        <f t="shared" si="15"/>
        <v>1071056083.25</v>
      </c>
      <c r="E75" s="49">
        <f t="shared" si="15"/>
        <v>310560833.25</v>
      </c>
      <c r="F75" s="49">
        <f t="shared" si="15"/>
        <v>300174009.69999999</v>
      </c>
      <c r="G75" s="49">
        <f t="shared" si="15"/>
        <v>0</v>
      </c>
      <c r="H75" s="49">
        <f t="shared" si="15"/>
        <v>0</v>
      </c>
    </row>
    <row r="76" spans="1:8" ht="12.95" customHeight="1" x14ac:dyDescent="0.25">
      <c r="A76" s="12" t="s">
        <v>79</v>
      </c>
      <c r="B76" s="14">
        <f>SUM(C76:H76)</f>
        <v>0</v>
      </c>
      <c r="C76" s="14"/>
      <c r="D76" s="14"/>
      <c r="E76" s="14"/>
      <c r="F76" s="14"/>
      <c r="G76" s="14"/>
      <c r="H76" s="14"/>
    </row>
    <row r="77" spans="1:8" ht="12.95" customHeight="1" x14ac:dyDescent="0.25">
      <c r="A77" s="12" t="s">
        <v>80</v>
      </c>
      <c r="B77" s="14">
        <f>SUM(C77:H77)</f>
        <v>1712847009.3700001</v>
      </c>
      <c r="C77" s="50">
        <v>31056083.170000002</v>
      </c>
      <c r="D77" s="50">
        <v>1071056083.25</v>
      </c>
      <c r="E77" s="50">
        <v>310560833.25</v>
      </c>
      <c r="F77" s="50">
        <v>300174009.69999999</v>
      </c>
      <c r="G77" s="50">
        <v>0</v>
      </c>
      <c r="H77" s="50">
        <v>0</v>
      </c>
    </row>
    <row r="78" spans="1:8" ht="12.95" customHeight="1" x14ac:dyDescent="0.25">
      <c r="A78" s="12"/>
      <c r="B78" s="14"/>
      <c r="C78" s="50"/>
      <c r="D78" s="50"/>
      <c r="E78" s="50"/>
      <c r="F78" s="50"/>
      <c r="G78" s="50"/>
      <c r="H78" s="50"/>
    </row>
    <row r="79" spans="1:8" ht="12.95" customHeight="1" x14ac:dyDescent="0.25">
      <c r="A79" s="9" t="s">
        <v>81</v>
      </c>
      <c r="B79" s="14">
        <f>SUM(C79:H79)</f>
        <v>0</v>
      </c>
      <c r="C79" s="49">
        <f t="shared" ref="C79:G79" si="16">SUM(C80:C82)</f>
        <v>0</v>
      </c>
      <c r="D79" s="49">
        <f t="shared" si="16"/>
        <v>0</v>
      </c>
      <c r="E79" s="49">
        <f t="shared" si="16"/>
        <v>0</v>
      </c>
      <c r="F79" s="49">
        <f t="shared" si="16"/>
        <v>0</v>
      </c>
      <c r="G79" s="49">
        <f t="shared" si="16"/>
        <v>0</v>
      </c>
      <c r="H79" s="49">
        <f t="shared" ref="H79" si="17">SUM(H80:H82)</f>
        <v>0</v>
      </c>
    </row>
    <row r="80" spans="1:8" ht="12.95" customHeight="1" x14ac:dyDescent="0.25">
      <c r="A80" s="12" t="s">
        <v>82</v>
      </c>
      <c r="B80" s="14">
        <f>SUM(C80:H80)</f>
        <v>0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</row>
    <row r="81" spans="1:8" ht="12.95" customHeight="1" x14ac:dyDescent="0.25">
      <c r="A81" s="12" t="s">
        <v>83</v>
      </c>
      <c r="B81" s="14">
        <f t="shared" ref="B81:B82" si="18">SUM(C81:H81)</f>
        <v>0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</row>
    <row r="82" spans="1:8" ht="12.95" customHeight="1" x14ac:dyDescent="0.25">
      <c r="A82" s="12" t="s">
        <v>84</v>
      </c>
      <c r="B82" s="14">
        <f t="shared" si="18"/>
        <v>0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</row>
    <row r="83" spans="1:8" ht="12.95" customHeight="1" thickBot="1" x14ac:dyDescent="0.3">
      <c r="A83" s="16"/>
      <c r="B83" s="18"/>
      <c r="C83" s="46"/>
      <c r="D83" s="46"/>
      <c r="E83" s="46"/>
      <c r="F83" s="46"/>
      <c r="G83" s="46"/>
      <c r="H83" s="46"/>
    </row>
    <row r="84" spans="1:8" ht="15.95" customHeight="1" thickBot="1" x14ac:dyDescent="0.3">
      <c r="A84" s="65" t="s">
        <v>85</v>
      </c>
      <c r="B84" s="24">
        <f>SUM(C84:H84)</f>
        <v>5266770344.21</v>
      </c>
      <c r="C84" s="54">
        <f t="shared" ref="C84:H84" si="19">C10+C17+C28+C48+C58+C69+C75+C79+C39</f>
        <v>472749429.82000011</v>
      </c>
      <c r="D84" s="54">
        <f t="shared" si="19"/>
        <v>1846219077.3099999</v>
      </c>
      <c r="E84" s="54">
        <f t="shared" si="19"/>
        <v>1129811527.9499998</v>
      </c>
      <c r="F84" s="54">
        <f t="shared" si="19"/>
        <v>823120447.68000007</v>
      </c>
      <c r="G84" s="54">
        <f t="shared" si="19"/>
        <v>455391840.57000005</v>
      </c>
      <c r="H84" s="54">
        <f t="shared" si="19"/>
        <v>539478020.88</v>
      </c>
    </row>
    <row r="85" spans="1:8" ht="12.95" customHeight="1" x14ac:dyDescent="0.25">
      <c r="A85" s="9" t="s">
        <v>86</v>
      </c>
      <c r="B85" s="26"/>
      <c r="C85" s="14"/>
      <c r="D85" s="14"/>
      <c r="E85" s="14"/>
      <c r="F85" s="14"/>
      <c r="G85" s="14"/>
      <c r="H85" s="14"/>
    </row>
    <row r="86" spans="1:8" ht="12.95" customHeight="1" x14ac:dyDescent="0.25">
      <c r="A86" s="9" t="s">
        <v>87</v>
      </c>
      <c r="B86" s="14"/>
      <c r="C86" s="14"/>
      <c r="D86" s="14"/>
      <c r="E86" s="14"/>
      <c r="F86" s="14"/>
      <c r="G86" s="14"/>
      <c r="H86" s="14"/>
    </row>
    <row r="87" spans="1:8" ht="12.95" customHeight="1" x14ac:dyDescent="0.25">
      <c r="A87" s="12" t="s">
        <v>88</v>
      </c>
      <c r="B87" s="14"/>
      <c r="C87" s="14"/>
      <c r="D87" s="14"/>
      <c r="E87" s="14"/>
      <c r="F87" s="14"/>
      <c r="G87" s="14"/>
      <c r="H87" s="14"/>
    </row>
    <row r="88" spans="1:8" ht="12.95" customHeight="1" x14ac:dyDescent="0.25">
      <c r="A88" s="12" t="s">
        <v>89</v>
      </c>
      <c r="B88" s="14"/>
      <c r="C88" s="14"/>
      <c r="D88" s="14"/>
      <c r="E88" s="14"/>
      <c r="F88" s="14"/>
      <c r="G88" s="14"/>
      <c r="H88" s="14"/>
    </row>
    <row r="89" spans="1:8" ht="12.95" customHeight="1" x14ac:dyDescent="0.25">
      <c r="A89" s="12"/>
      <c r="B89" s="14"/>
      <c r="C89" s="14"/>
      <c r="D89" s="14"/>
      <c r="E89" s="14"/>
      <c r="F89" s="14"/>
      <c r="G89" s="14"/>
      <c r="H89" s="14"/>
    </row>
    <row r="90" spans="1:8" ht="12.95" customHeight="1" x14ac:dyDescent="0.25">
      <c r="A90" s="9" t="s">
        <v>90</v>
      </c>
      <c r="B90" s="14"/>
      <c r="C90" s="14"/>
      <c r="D90" s="14"/>
      <c r="E90" s="14"/>
      <c r="F90" s="14"/>
      <c r="G90" s="14"/>
      <c r="H90" s="14"/>
    </row>
    <row r="91" spans="1:8" ht="12.95" customHeight="1" x14ac:dyDescent="0.25">
      <c r="A91" s="12" t="s">
        <v>91</v>
      </c>
      <c r="B91" s="14"/>
      <c r="C91" s="14"/>
      <c r="D91" s="14"/>
      <c r="E91" s="14"/>
      <c r="F91" s="14"/>
      <c r="G91" s="14"/>
      <c r="H91" s="14"/>
    </row>
    <row r="92" spans="1:8" ht="12.95" customHeight="1" x14ac:dyDescent="0.25">
      <c r="A92" s="12" t="s">
        <v>92</v>
      </c>
      <c r="B92" s="14"/>
      <c r="C92" s="14"/>
      <c r="D92" s="14"/>
      <c r="E92" s="14"/>
      <c r="F92" s="14"/>
      <c r="G92" s="14"/>
      <c r="H92" s="14"/>
    </row>
    <row r="93" spans="1:8" ht="12.95" customHeight="1" x14ac:dyDescent="0.25">
      <c r="A93" s="12"/>
      <c r="B93" s="14"/>
      <c r="C93" s="14"/>
      <c r="D93" s="14"/>
      <c r="E93" s="14"/>
      <c r="F93" s="14"/>
      <c r="G93" s="14"/>
      <c r="H93" s="14"/>
    </row>
    <row r="94" spans="1:8" s="15" customFormat="1" ht="12.95" customHeight="1" x14ac:dyDescent="0.25">
      <c r="A94" s="9" t="s">
        <v>93</v>
      </c>
      <c r="B94" s="14"/>
      <c r="C94" s="14"/>
      <c r="D94" s="14"/>
      <c r="E94" s="14"/>
      <c r="F94" s="14"/>
      <c r="G94" s="14"/>
      <c r="H94" s="14"/>
    </row>
    <row r="95" spans="1:8" ht="12.95" customHeight="1" x14ac:dyDescent="0.25">
      <c r="A95" s="12" t="s">
        <v>94</v>
      </c>
      <c r="B95" s="14"/>
      <c r="C95" s="14"/>
      <c r="D95" s="14"/>
      <c r="E95" s="14"/>
      <c r="F95" s="14"/>
      <c r="G95" s="14"/>
      <c r="H95" s="14"/>
    </row>
    <row r="96" spans="1:8" ht="12.95" customHeight="1" x14ac:dyDescent="0.25">
      <c r="A96" s="12"/>
      <c r="B96" s="14"/>
      <c r="C96" s="14"/>
      <c r="D96" s="14"/>
      <c r="E96" s="14"/>
      <c r="F96" s="14"/>
      <c r="G96" s="14"/>
      <c r="H96" s="14"/>
    </row>
    <row r="97" spans="1:8" ht="12.95" customHeight="1" x14ac:dyDescent="0.25">
      <c r="A97" s="66" t="s">
        <v>95</v>
      </c>
      <c r="B97" s="29"/>
      <c r="C97" s="29"/>
      <c r="D97" s="29"/>
      <c r="E97" s="29"/>
      <c r="F97" s="29"/>
      <c r="G97" s="29"/>
      <c r="H97" s="29"/>
    </row>
    <row r="98" spans="1:8" ht="12.95" customHeight="1" thickBot="1" x14ac:dyDescent="0.3">
      <c r="A98" s="67"/>
      <c r="B98" s="18"/>
      <c r="C98" s="18"/>
      <c r="D98" s="18"/>
      <c r="E98" s="18"/>
      <c r="F98" s="18"/>
      <c r="G98" s="18"/>
      <c r="H98" s="18"/>
    </row>
    <row r="99" spans="1:8" s="59" customFormat="1" ht="15.75" thickBot="1" x14ac:dyDescent="0.3">
      <c r="A99" s="68" t="s">
        <v>96</v>
      </c>
      <c r="B99" s="33">
        <f t="shared" ref="B99:H99" si="20">B84+B97</f>
        <v>5266770344.21</v>
      </c>
      <c r="C99" s="33">
        <f t="shared" si="20"/>
        <v>472749429.82000011</v>
      </c>
      <c r="D99" s="33">
        <f t="shared" si="20"/>
        <v>1846219077.3099999</v>
      </c>
      <c r="E99" s="33">
        <f t="shared" si="20"/>
        <v>1129811527.9499998</v>
      </c>
      <c r="F99" s="33">
        <f t="shared" si="20"/>
        <v>823120447.68000007</v>
      </c>
      <c r="G99" s="33">
        <f t="shared" si="20"/>
        <v>455391840.57000005</v>
      </c>
      <c r="H99" s="33">
        <f t="shared" si="20"/>
        <v>539478020.88</v>
      </c>
    </row>
    <row r="100" spans="1:8" s="35" customFormat="1" ht="9.9499999999999993" customHeight="1" x14ac:dyDescent="0.15">
      <c r="A100" s="35" t="s">
        <v>97</v>
      </c>
    </row>
    <row r="101" spans="1:8" s="36" customFormat="1" ht="9.9499999999999993" customHeight="1" x14ac:dyDescent="0.15">
      <c r="A101" s="35" t="s">
        <v>98</v>
      </c>
      <c r="B101" s="35"/>
      <c r="C101" s="35"/>
      <c r="D101" s="35"/>
      <c r="E101" s="35"/>
      <c r="F101" s="35"/>
      <c r="G101" s="35"/>
      <c r="H101" s="35"/>
    </row>
    <row r="102" spans="1:8" s="36" customFormat="1" ht="9.9499999999999993" customHeight="1" x14ac:dyDescent="0.15">
      <c r="A102" s="35" t="s">
        <v>99</v>
      </c>
      <c r="B102" s="35"/>
      <c r="C102" s="35"/>
      <c r="D102" s="35"/>
      <c r="E102" s="35"/>
      <c r="F102" s="35"/>
      <c r="G102" s="35"/>
      <c r="H102" s="35"/>
    </row>
    <row r="103" spans="1:8" s="36" customFormat="1" ht="9.9499999999999993" customHeight="1" x14ac:dyDescent="0.15"/>
    <row r="104" spans="1:8" s="36" customFormat="1" ht="9.9499999999999993" customHeight="1" x14ac:dyDescent="0.15">
      <c r="A104" s="70" t="s">
        <v>100</v>
      </c>
    </row>
    <row r="105" spans="1:8" s="36" customFormat="1" ht="9.9499999999999993" customHeight="1" x14ac:dyDescent="0.15">
      <c r="A105" s="71" t="s">
        <v>101</v>
      </c>
    </row>
    <row r="106" spans="1:8" s="36" customFormat="1" ht="9.9499999999999993" customHeight="1" x14ac:dyDescent="0.15">
      <c r="A106" s="71" t="s">
        <v>102</v>
      </c>
    </row>
    <row r="107" spans="1:8" s="36" customFormat="1" ht="9.9499999999999993" customHeight="1" x14ac:dyDescent="0.15">
      <c r="A107" s="71" t="s">
        <v>103</v>
      </c>
    </row>
    <row r="108" spans="1:8" s="36" customFormat="1" ht="9.9499999999999993" customHeight="1" x14ac:dyDescent="0.15">
      <c r="A108" s="71" t="s">
        <v>104</v>
      </c>
    </row>
    <row r="109" spans="1:8" s="36" customFormat="1" ht="9.9499999999999993" customHeight="1" x14ac:dyDescent="0.15">
      <c r="A109" s="71" t="s">
        <v>105</v>
      </c>
    </row>
    <row r="110" spans="1:8" ht="12" customHeight="1" x14ac:dyDescent="0.25">
      <c r="A110" s="39"/>
      <c r="B110" s="36"/>
      <c r="C110" s="36"/>
      <c r="D110" s="36"/>
      <c r="E110" s="36"/>
      <c r="F110" s="36"/>
      <c r="G110" s="36"/>
      <c r="H110" s="36"/>
    </row>
    <row r="111" spans="1:8" ht="12" customHeight="1" x14ac:dyDescent="0.25">
      <c r="A111" s="72" t="s">
        <v>107</v>
      </c>
      <c r="B111" s="84" t="s">
        <v>122</v>
      </c>
      <c r="C111" s="84"/>
      <c r="D111" s="84"/>
      <c r="F111" s="76" t="s">
        <v>106</v>
      </c>
      <c r="G111" s="76"/>
      <c r="H111" s="56"/>
    </row>
    <row r="112" spans="1:8" ht="12" customHeight="1" x14ac:dyDescent="0.25">
      <c r="A112" s="73"/>
      <c r="B112" s="77"/>
      <c r="F112" s="77"/>
      <c r="G112" s="77"/>
    </row>
    <row r="113" spans="1:8" ht="12" customHeight="1" x14ac:dyDescent="0.25">
      <c r="A113" s="74" t="s">
        <v>124</v>
      </c>
      <c r="B113" s="85" t="s">
        <v>125</v>
      </c>
      <c r="C113" s="85"/>
      <c r="D113" s="85"/>
      <c r="F113" s="78" t="s">
        <v>126</v>
      </c>
      <c r="G113" s="78"/>
      <c r="H113" s="15"/>
    </row>
    <row r="114" spans="1:8" ht="12" customHeight="1" x14ac:dyDescent="0.25">
      <c r="A114" s="75" t="s">
        <v>121</v>
      </c>
      <c r="B114" s="86" t="s">
        <v>116</v>
      </c>
      <c r="C114" s="86"/>
      <c r="D114" s="86"/>
      <c r="F114" s="75" t="s">
        <v>110</v>
      </c>
      <c r="G114" s="77"/>
    </row>
    <row r="115" spans="1:8" ht="12" customHeight="1" x14ac:dyDescent="0.25">
      <c r="A115" s="73" t="s">
        <v>113</v>
      </c>
      <c r="B115" s="87" t="s">
        <v>123</v>
      </c>
      <c r="C115" s="87"/>
      <c r="D115" s="87"/>
      <c r="F115" s="77" t="s">
        <v>112</v>
      </c>
      <c r="G115" s="77"/>
    </row>
    <row r="116" spans="1:8" ht="12" customHeight="1" x14ac:dyDescent="0.25">
      <c r="A116" s="73"/>
    </row>
    <row r="117" spans="1:8" ht="12" customHeight="1" x14ac:dyDescent="0.25">
      <c r="A117" s="1"/>
    </row>
    <row r="118" spans="1:8" ht="12" customHeight="1" x14ac:dyDescent="0.25">
      <c r="A118" s="80"/>
      <c r="B118" s="80"/>
      <c r="C118" s="80"/>
    </row>
    <row r="119" spans="1:8" x14ac:dyDescent="0.25">
      <c r="A119" s="69"/>
      <c r="B119" s="69"/>
      <c r="C119" s="69"/>
      <c r="D119" s="69"/>
      <c r="E119" s="69"/>
      <c r="F119" s="69"/>
      <c r="G119" s="69"/>
      <c r="H119" s="69"/>
    </row>
  </sheetData>
  <mergeCells count="11">
    <mergeCell ref="B111:D111"/>
    <mergeCell ref="B113:D113"/>
    <mergeCell ref="B114:D114"/>
    <mergeCell ref="B115:D115"/>
    <mergeCell ref="A118:C118"/>
    <mergeCell ref="A6:G6"/>
    <mergeCell ref="A1:G1"/>
    <mergeCell ref="A2:G2"/>
    <mergeCell ref="A3:G3"/>
    <mergeCell ref="A4:G4"/>
    <mergeCell ref="A5:G5"/>
  </mergeCells>
  <pageMargins left="0.43307086614173229" right="0.23622047244094491" top="0.74803149606299213" bottom="0.74803149606299213" header="0.31496062992125984" footer="0.31496062992125984"/>
  <pageSetup scale="7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showGridLines="0" tabSelected="1" topLeftCell="A49" zoomScale="93" zoomScaleNormal="93" workbookViewId="0">
      <pane xSplit="1" topLeftCell="B1" activePane="topRight" state="frozen"/>
      <selection pane="topRight" activeCell="F54" sqref="F54"/>
    </sheetView>
  </sheetViews>
  <sheetFormatPr baseColWidth="10" defaultColWidth="9.140625" defaultRowHeight="15" x14ac:dyDescent="0.25"/>
  <cols>
    <col min="1" max="1" width="63.7109375" customWidth="1"/>
    <col min="2" max="2" width="17.5703125" bestFit="1" customWidth="1"/>
    <col min="3" max="3" width="15.7109375" bestFit="1" customWidth="1"/>
    <col min="4" max="4" width="17.5703125" bestFit="1" customWidth="1"/>
    <col min="5" max="9" width="17.5703125" customWidth="1"/>
  </cols>
  <sheetData>
    <row r="1" spans="1:9" s="1" customFormat="1" ht="12.95" customHeight="1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 s="1" customFormat="1" ht="12.95" customHeight="1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</row>
    <row r="3" spans="1:9" s="1" customFormat="1" ht="12.95" customHeight="1" x14ac:dyDescent="0.25">
      <c r="A3" s="81" t="s">
        <v>118</v>
      </c>
      <c r="B3" s="81"/>
      <c r="C3" s="81"/>
      <c r="D3" s="81"/>
      <c r="E3" s="81"/>
      <c r="F3" s="81"/>
      <c r="G3" s="81"/>
      <c r="H3" s="81"/>
      <c r="I3" s="81"/>
    </row>
    <row r="4" spans="1:9" s="1" customFormat="1" ht="12.95" customHeight="1" x14ac:dyDescent="0.25">
      <c r="A4" s="82" t="s">
        <v>3</v>
      </c>
      <c r="B4" s="82"/>
      <c r="C4" s="82"/>
      <c r="D4" s="82"/>
      <c r="E4" s="82"/>
      <c r="F4" s="82"/>
      <c r="G4" s="82"/>
      <c r="H4" s="82"/>
      <c r="I4" s="82"/>
    </row>
    <row r="5" spans="1:9" s="1" customFormat="1" ht="12.95" customHeight="1" x14ac:dyDescent="0.25">
      <c r="A5" s="82" t="s">
        <v>4</v>
      </c>
      <c r="B5" s="82"/>
      <c r="C5" s="82"/>
      <c r="D5" s="82"/>
      <c r="E5" s="82"/>
      <c r="F5" s="82"/>
      <c r="G5" s="82"/>
      <c r="H5" s="82"/>
      <c r="I5" s="82"/>
    </row>
    <row r="6" spans="1:9" s="1" customFormat="1" ht="12.95" customHeight="1" x14ac:dyDescent="0.25">
      <c r="A6" s="80" t="s">
        <v>5</v>
      </c>
      <c r="B6" s="80"/>
      <c r="C6" s="80"/>
      <c r="D6" s="80"/>
      <c r="E6" s="80"/>
      <c r="F6" s="80"/>
      <c r="G6" s="80"/>
      <c r="H6" s="80"/>
      <c r="I6" s="80"/>
    </row>
    <row r="7" spans="1:9" s="1" customFormat="1" ht="12.95" customHeight="1" thickBot="1" x14ac:dyDescent="0.3">
      <c r="A7" s="79"/>
      <c r="B7" s="79"/>
      <c r="C7" s="79"/>
      <c r="D7" s="79"/>
      <c r="E7" s="79"/>
      <c r="F7" s="79"/>
      <c r="G7" s="79"/>
      <c r="H7" s="79"/>
      <c r="I7" s="79"/>
    </row>
    <row r="8" spans="1:9" ht="17.100000000000001" customHeight="1" thickBot="1" x14ac:dyDescent="0.3">
      <c r="A8" s="64" t="s">
        <v>6</v>
      </c>
      <c r="B8" s="4" t="s">
        <v>7</v>
      </c>
      <c r="C8" s="3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ht="12.95" customHeight="1" x14ac:dyDescent="0.25">
      <c r="A9" s="47" t="s">
        <v>20</v>
      </c>
      <c r="B9" s="8"/>
      <c r="C9" s="7"/>
      <c r="D9" s="8"/>
      <c r="E9" s="7"/>
      <c r="F9" s="8"/>
      <c r="G9" s="7"/>
      <c r="H9" s="8"/>
      <c r="I9" s="48"/>
    </row>
    <row r="10" spans="1:9" ht="12.95" customHeight="1" x14ac:dyDescent="0.25">
      <c r="A10" s="25" t="s">
        <v>21</v>
      </c>
      <c r="B10" s="11">
        <f>SUM(C10:I10)</f>
        <v>3497308233.9999995</v>
      </c>
      <c r="C10" s="10">
        <f>SUM(C11:C15)</f>
        <v>424884520.29000008</v>
      </c>
      <c r="D10" s="11">
        <f t="shared" ref="D10:F10" si="0">SUM(D11:D15)</f>
        <v>445282890.67000002</v>
      </c>
      <c r="E10" s="10">
        <f t="shared" si="0"/>
        <v>797650640.2299999</v>
      </c>
      <c r="F10" s="11">
        <f t="shared" si="0"/>
        <v>505858363.54000002</v>
      </c>
      <c r="G10" s="10">
        <f>SUM(G11:G15)</f>
        <v>440074057.22000003</v>
      </c>
      <c r="H10" s="11">
        <f>SUM(H11:H15)</f>
        <v>440024747.45000005</v>
      </c>
      <c r="I10" s="49">
        <f>SUM(I11:I15)</f>
        <v>443533014.60000002</v>
      </c>
    </row>
    <row r="11" spans="1:9" ht="12.95" customHeight="1" x14ac:dyDescent="0.25">
      <c r="A11" s="27" t="s">
        <v>22</v>
      </c>
      <c r="B11" s="14">
        <f>SUM(C11:I11)</f>
        <v>2515299869.3099999</v>
      </c>
      <c r="C11" s="13">
        <v>338368319.30000001</v>
      </c>
      <c r="D11" s="14">
        <v>359542671.81</v>
      </c>
      <c r="E11" s="13">
        <v>365986961.52999997</v>
      </c>
      <c r="F11" s="14">
        <v>365954715.44</v>
      </c>
      <c r="G11" s="13">
        <v>359812767.70999998</v>
      </c>
      <c r="H11" s="14">
        <v>362359059.17000002</v>
      </c>
      <c r="I11" s="50">
        <v>363275374.35000002</v>
      </c>
    </row>
    <row r="12" spans="1:9" ht="12.95" customHeight="1" x14ac:dyDescent="0.25">
      <c r="A12" s="27" t="s">
        <v>23</v>
      </c>
      <c r="B12" s="14">
        <f t="shared" ref="B12:B15" si="1">SUM(C12:I12)</f>
        <v>595914201.92000008</v>
      </c>
      <c r="C12" s="13">
        <v>32426753.350000001</v>
      </c>
      <c r="D12" s="14">
        <v>30260822.630000003</v>
      </c>
      <c r="E12" s="13">
        <v>376281309.08999997</v>
      </c>
      <c r="F12" s="14">
        <v>84940715.799999997</v>
      </c>
      <c r="G12" s="13">
        <v>24862076.440000001</v>
      </c>
      <c r="H12" s="14">
        <v>22243267.109999999</v>
      </c>
      <c r="I12" s="50">
        <v>24899257.5</v>
      </c>
    </row>
    <row r="13" spans="1:9" ht="12.95" customHeight="1" x14ac:dyDescent="0.25">
      <c r="A13" s="27" t="s">
        <v>24</v>
      </c>
      <c r="B13" s="14">
        <f t="shared" si="1"/>
        <v>14303657.859999999</v>
      </c>
      <c r="C13" s="13">
        <v>3395866.6</v>
      </c>
      <c r="D13" s="14">
        <v>1775679.1</v>
      </c>
      <c r="E13" s="13">
        <v>1878395.76</v>
      </c>
      <c r="F13" s="14">
        <v>1784179.1</v>
      </c>
      <c r="G13" s="13">
        <v>1784179.1</v>
      </c>
      <c r="H13" s="14">
        <v>1841179.1</v>
      </c>
      <c r="I13" s="50">
        <v>1844179.1</v>
      </c>
    </row>
    <row r="14" spans="1:9" ht="12.95" customHeight="1" x14ac:dyDescent="0.25">
      <c r="A14" s="27" t="s">
        <v>25</v>
      </c>
      <c r="B14" s="14">
        <f t="shared" si="1"/>
        <v>285999.84999999998</v>
      </c>
      <c r="C14" s="13">
        <v>120999.85</v>
      </c>
      <c r="D14" s="14">
        <v>165000</v>
      </c>
      <c r="E14" s="13">
        <v>0</v>
      </c>
      <c r="F14" s="14">
        <v>0</v>
      </c>
      <c r="G14" s="13">
        <v>0</v>
      </c>
      <c r="H14" s="14">
        <v>0</v>
      </c>
      <c r="I14" s="50">
        <v>0</v>
      </c>
    </row>
    <row r="15" spans="1:9" ht="12.95" customHeight="1" x14ac:dyDescent="0.25">
      <c r="A15" s="27" t="s">
        <v>26</v>
      </c>
      <c r="B15" s="14">
        <f t="shared" si="1"/>
        <v>371504505.05999994</v>
      </c>
      <c r="C15" s="13">
        <v>50572581.189999998</v>
      </c>
      <c r="D15" s="14">
        <v>53538717.129999995</v>
      </c>
      <c r="E15" s="13">
        <v>53503973.850000001</v>
      </c>
      <c r="F15" s="14">
        <v>53178753.199999996</v>
      </c>
      <c r="G15" s="13">
        <v>53615033.969999999</v>
      </c>
      <c r="H15" s="14">
        <v>53581242.07</v>
      </c>
      <c r="I15" s="50">
        <v>53514203.649999999</v>
      </c>
    </row>
    <row r="16" spans="1:9" ht="12.95" customHeight="1" x14ac:dyDescent="0.25">
      <c r="A16" s="27"/>
      <c r="B16" s="14"/>
      <c r="C16" s="13"/>
      <c r="D16" s="14"/>
      <c r="E16" s="13"/>
      <c r="F16" s="14"/>
      <c r="G16" s="13"/>
      <c r="H16" s="14"/>
      <c r="I16" s="50"/>
    </row>
    <row r="17" spans="1:9" ht="12.95" customHeight="1" x14ac:dyDescent="0.25">
      <c r="A17" s="25" t="s">
        <v>27</v>
      </c>
      <c r="B17" s="11">
        <f>SUM(C17:I17)</f>
        <v>118782560.48999999</v>
      </c>
      <c r="C17" s="10">
        <f>SUM(C18:C26)</f>
        <v>16048385.699999999</v>
      </c>
      <c r="D17" s="11">
        <f t="shared" ref="D17:H17" si="2">SUM(D18:D26)</f>
        <v>16564999.66</v>
      </c>
      <c r="E17" s="10">
        <f t="shared" si="2"/>
        <v>20172999.810000002</v>
      </c>
      <c r="F17" s="11">
        <f t="shared" si="2"/>
        <v>17064474.439999998</v>
      </c>
      <c r="G17" s="10">
        <f t="shared" si="2"/>
        <v>15294183.35</v>
      </c>
      <c r="H17" s="11">
        <f t="shared" si="2"/>
        <v>16015296.450000001</v>
      </c>
      <c r="I17" s="49">
        <f t="shared" ref="I17" si="3">SUM(I18:I26)</f>
        <v>17622221.079999998</v>
      </c>
    </row>
    <row r="18" spans="1:9" ht="12.95" customHeight="1" x14ac:dyDescent="0.25">
      <c r="A18" s="27" t="s">
        <v>28</v>
      </c>
      <c r="B18" s="14">
        <f>SUM(C18:I18)</f>
        <v>49753927.840000004</v>
      </c>
      <c r="C18" s="13">
        <v>6875228.5599999996</v>
      </c>
      <c r="D18" s="14">
        <v>6994143.2200000007</v>
      </c>
      <c r="E18" s="13">
        <v>7096746.3700000001</v>
      </c>
      <c r="F18" s="14">
        <v>7049052.8599999994</v>
      </c>
      <c r="G18" s="13">
        <v>6823968.7800000003</v>
      </c>
      <c r="H18" s="14">
        <v>7170716.9900000002</v>
      </c>
      <c r="I18" s="50">
        <v>7744071.0599999996</v>
      </c>
    </row>
    <row r="19" spans="1:9" ht="12.95" customHeight="1" x14ac:dyDescent="0.25">
      <c r="A19" s="27" t="s">
        <v>29</v>
      </c>
      <c r="B19" s="14">
        <f t="shared" ref="B19:B25" si="4">SUM(C19:I19)</f>
        <v>0</v>
      </c>
      <c r="C19" s="13">
        <v>0</v>
      </c>
      <c r="D19" s="14">
        <v>0</v>
      </c>
      <c r="E19" s="13">
        <v>0</v>
      </c>
      <c r="F19" s="14">
        <v>0</v>
      </c>
      <c r="G19" s="13">
        <v>0</v>
      </c>
      <c r="H19" s="14">
        <v>0</v>
      </c>
      <c r="I19" s="50">
        <v>0</v>
      </c>
    </row>
    <row r="20" spans="1:9" ht="12.95" customHeight="1" x14ac:dyDescent="0.25">
      <c r="A20" s="27" t="s">
        <v>30</v>
      </c>
      <c r="B20" s="14">
        <f t="shared" si="4"/>
        <v>0</v>
      </c>
      <c r="C20" s="13">
        <v>0</v>
      </c>
      <c r="D20" s="14">
        <v>0</v>
      </c>
      <c r="E20" s="13">
        <v>0</v>
      </c>
      <c r="F20" s="14">
        <v>0</v>
      </c>
      <c r="G20" s="13">
        <v>0</v>
      </c>
      <c r="H20" s="14">
        <v>0</v>
      </c>
      <c r="I20" s="50">
        <v>0</v>
      </c>
    </row>
    <row r="21" spans="1:9" ht="12.95" customHeight="1" x14ac:dyDescent="0.25">
      <c r="A21" s="27" t="s">
        <v>31</v>
      </c>
      <c r="B21" s="14">
        <f t="shared" si="4"/>
        <v>6851300</v>
      </c>
      <c r="C21" s="13">
        <v>968500</v>
      </c>
      <c r="D21" s="14">
        <v>549800</v>
      </c>
      <c r="E21" s="13">
        <v>888500</v>
      </c>
      <c r="F21" s="14">
        <v>1477000</v>
      </c>
      <c r="G21" s="13">
        <v>662500</v>
      </c>
      <c r="H21" s="14">
        <v>937500</v>
      </c>
      <c r="I21" s="50">
        <v>1367500</v>
      </c>
    </row>
    <row r="22" spans="1:9" ht="12.95" customHeight="1" x14ac:dyDescent="0.25">
      <c r="A22" s="27" t="s">
        <v>32</v>
      </c>
      <c r="B22" s="14">
        <f t="shared" si="4"/>
        <v>41527921.420000002</v>
      </c>
      <c r="C22" s="13">
        <v>5806378.7699999996</v>
      </c>
      <c r="D22" s="14">
        <v>3329688.17</v>
      </c>
      <c r="E22" s="13">
        <v>9601492.0199999996</v>
      </c>
      <c r="F22" s="14">
        <v>4385863.08</v>
      </c>
      <c r="G22" s="13">
        <v>6313600.0999999996</v>
      </c>
      <c r="H22" s="14">
        <v>5092143.1100000003</v>
      </c>
      <c r="I22" s="50">
        <v>6998756.1699999999</v>
      </c>
    </row>
    <row r="23" spans="1:9" ht="12.95" customHeight="1" x14ac:dyDescent="0.25">
      <c r="A23" s="27" t="s">
        <v>33</v>
      </c>
      <c r="B23" s="14">
        <f t="shared" si="4"/>
        <v>0</v>
      </c>
      <c r="C23" s="13">
        <v>0</v>
      </c>
      <c r="D23" s="14">
        <v>0</v>
      </c>
      <c r="E23" s="13">
        <v>0</v>
      </c>
      <c r="F23" s="14">
        <v>0</v>
      </c>
      <c r="G23" s="13">
        <v>0</v>
      </c>
      <c r="H23" s="14">
        <v>0</v>
      </c>
      <c r="I23" s="50">
        <v>0</v>
      </c>
    </row>
    <row r="24" spans="1:9" ht="12.95" customHeight="1" x14ac:dyDescent="0.25">
      <c r="A24" s="27" t="s">
        <v>34</v>
      </c>
      <c r="B24" s="14">
        <f t="shared" si="4"/>
        <v>0</v>
      </c>
      <c r="C24" s="13">
        <v>0</v>
      </c>
      <c r="D24" s="14">
        <v>0</v>
      </c>
      <c r="E24" s="13">
        <v>0</v>
      </c>
      <c r="F24" s="14">
        <v>0</v>
      </c>
      <c r="G24" s="13">
        <v>0</v>
      </c>
      <c r="H24" s="14">
        <v>0</v>
      </c>
      <c r="I24" s="50">
        <v>0</v>
      </c>
    </row>
    <row r="25" spans="1:9" ht="12.95" customHeight="1" x14ac:dyDescent="0.25">
      <c r="A25" s="27" t="s">
        <v>35</v>
      </c>
      <c r="B25" s="14">
        <f t="shared" si="4"/>
        <v>20649411.23</v>
      </c>
      <c r="C25" s="13">
        <v>2398278.37</v>
      </c>
      <c r="D25" s="14">
        <v>5691368.2699999996</v>
      </c>
      <c r="E25" s="13">
        <v>2586261.42</v>
      </c>
      <c r="F25" s="14">
        <v>4152558.5</v>
      </c>
      <c r="G25" s="13">
        <v>1494114.47</v>
      </c>
      <c r="H25" s="14">
        <v>2814936.35</v>
      </c>
      <c r="I25" s="50">
        <v>1511893.85</v>
      </c>
    </row>
    <row r="26" spans="1:9" ht="12.95" customHeight="1" x14ac:dyDescent="0.25">
      <c r="A26" s="27" t="s">
        <v>36</v>
      </c>
      <c r="B26" s="14">
        <f>SUM(C26:I26)</f>
        <v>0</v>
      </c>
      <c r="C26" s="13"/>
      <c r="D26" s="14"/>
      <c r="E26" s="13"/>
      <c r="F26" s="14"/>
      <c r="G26" s="13"/>
      <c r="H26" s="14"/>
      <c r="I26" s="50"/>
    </row>
    <row r="27" spans="1:9" ht="12.95" customHeight="1" x14ac:dyDescent="0.25">
      <c r="A27" s="27"/>
      <c r="B27" s="14"/>
      <c r="C27" s="13"/>
      <c r="D27" s="14"/>
      <c r="E27" s="13"/>
      <c r="F27" s="14"/>
      <c r="G27" s="13"/>
      <c r="H27" s="14"/>
      <c r="I27" s="50"/>
    </row>
    <row r="28" spans="1:9" ht="12.95" customHeight="1" x14ac:dyDescent="0.25">
      <c r="A28" s="25" t="s">
        <v>37</v>
      </c>
      <c r="B28" s="11">
        <f>SUM(C28:I28)</f>
        <v>501343967.95000011</v>
      </c>
      <c r="C28" s="10">
        <f t="shared" ref="C28:H28" si="5">SUM(C29:C37)</f>
        <v>760440.66</v>
      </c>
      <c r="D28" s="11">
        <f t="shared" si="5"/>
        <v>313315103.73000002</v>
      </c>
      <c r="E28" s="10">
        <f t="shared" si="5"/>
        <v>1427054.66</v>
      </c>
      <c r="F28" s="11">
        <f t="shared" si="5"/>
        <v>23600</v>
      </c>
      <c r="G28" s="10">
        <f t="shared" si="5"/>
        <v>23600</v>
      </c>
      <c r="H28" s="11">
        <f t="shared" si="5"/>
        <v>83437976.980000004</v>
      </c>
      <c r="I28" s="49">
        <f t="shared" ref="I28" si="6">SUM(I29:I37)</f>
        <v>102356191.92</v>
      </c>
    </row>
    <row r="29" spans="1:9" ht="12.95" customHeight="1" x14ac:dyDescent="0.25">
      <c r="A29" s="27" t="s">
        <v>38</v>
      </c>
      <c r="B29" s="14">
        <f>SUM(C29:I29)</f>
        <v>497743924.63000005</v>
      </c>
      <c r="C29" s="13">
        <v>0</v>
      </c>
      <c r="D29" s="14">
        <v>312617429.73000002</v>
      </c>
      <c r="E29" s="13">
        <v>0</v>
      </c>
      <c r="F29" s="14">
        <v>0</v>
      </c>
      <c r="G29" s="13">
        <v>0</v>
      </c>
      <c r="H29" s="14">
        <v>82770302.980000004</v>
      </c>
      <c r="I29" s="50">
        <v>102356191.92</v>
      </c>
    </row>
    <row r="30" spans="1:9" ht="12.95" customHeight="1" x14ac:dyDescent="0.25">
      <c r="A30" s="27" t="s">
        <v>39</v>
      </c>
      <c r="B30" s="14">
        <f t="shared" ref="B30:B37" si="7">SUM(C30:I30)</f>
        <v>0</v>
      </c>
      <c r="C30" s="13">
        <v>0</v>
      </c>
      <c r="D30" s="14">
        <v>0</v>
      </c>
      <c r="E30" s="13">
        <v>0</v>
      </c>
      <c r="F30" s="14">
        <v>0</v>
      </c>
      <c r="G30" s="13">
        <v>0</v>
      </c>
      <c r="H30" s="14">
        <v>0</v>
      </c>
      <c r="I30" s="50">
        <v>0</v>
      </c>
    </row>
    <row r="31" spans="1:9" ht="12.95" customHeight="1" x14ac:dyDescent="0.25">
      <c r="A31" s="27" t="s">
        <v>40</v>
      </c>
      <c r="B31" s="14">
        <f t="shared" si="7"/>
        <v>0</v>
      </c>
      <c r="C31" s="13">
        <v>0</v>
      </c>
      <c r="D31" s="14">
        <v>0</v>
      </c>
      <c r="E31" s="13">
        <v>0</v>
      </c>
      <c r="F31" s="14">
        <v>0</v>
      </c>
      <c r="G31" s="13">
        <v>0</v>
      </c>
      <c r="H31" s="14">
        <v>0</v>
      </c>
      <c r="I31" s="50">
        <v>0</v>
      </c>
    </row>
    <row r="32" spans="1:9" ht="12.95" customHeight="1" x14ac:dyDescent="0.25">
      <c r="A32" s="27" t="s">
        <v>41</v>
      </c>
      <c r="B32" s="14">
        <f t="shared" si="7"/>
        <v>0</v>
      </c>
      <c r="C32" s="13">
        <v>0</v>
      </c>
      <c r="D32" s="14">
        <v>0</v>
      </c>
      <c r="E32" s="13">
        <v>0</v>
      </c>
      <c r="F32" s="14">
        <v>0</v>
      </c>
      <c r="G32" s="13">
        <v>0</v>
      </c>
      <c r="H32" s="14">
        <v>0</v>
      </c>
      <c r="I32" s="50">
        <v>0</v>
      </c>
    </row>
    <row r="33" spans="1:9" ht="12.95" customHeight="1" x14ac:dyDescent="0.25">
      <c r="A33" s="27" t="s">
        <v>42</v>
      </c>
      <c r="B33" s="14">
        <f t="shared" si="7"/>
        <v>0</v>
      </c>
      <c r="C33" s="13">
        <v>0</v>
      </c>
      <c r="D33" s="14">
        <v>0</v>
      </c>
      <c r="E33" s="13">
        <v>0</v>
      </c>
      <c r="F33" s="14">
        <v>0</v>
      </c>
      <c r="G33" s="13">
        <v>0</v>
      </c>
      <c r="H33" s="14">
        <v>0</v>
      </c>
      <c r="I33" s="50">
        <v>0</v>
      </c>
    </row>
    <row r="34" spans="1:9" ht="12.95" customHeight="1" x14ac:dyDescent="0.25">
      <c r="A34" s="27" t="s">
        <v>43</v>
      </c>
      <c r="B34" s="14">
        <f t="shared" si="7"/>
        <v>99266.66</v>
      </c>
      <c r="C34" s="13">
        <v>99266.66</v>
      </c>
      <c r="D34" s="14">
        <v>0</v>
      </c>
      <c r="E34" s="13">
        <v>0</v>
      </c>
      <c r="F34" s="14">
        <v>0</v>
      </c>
      <c r="G34" s="13">
        <v>0</v>
      </c>
      <c r="H34" s="14">
        <v>0</v>
      </c>
      <c r="I34" s="50">
        <v>0</v>
      </c>
    </row>
    <row r="35" spans="1:9" ht="12.95" customHeight="1" x14ac:dyDescent="0.25">
      <c r="A35" s="27" t="s">
        <v>44</v>
      </c>
      <c r="B35" s="14">
        <f t="shared" si="7"/>
        <v>194906.66</v>
      </c>
      <c r="C35" s="13">
        <v>0</v>
      </c>
      <c r="D35" s="14">
        <v>36500</v>
      </c>
      <c r="E35" s="13">
        <v>104706.66</v>
      </c>
      <c r="F35" s="14">
        <v>23600</v>
      </c>
      <c r="G35" s="13">
        <v>23600</v>
      </c>
      <c r="H35" s="14">
        <v>6500</v>
      </c>
      <c r="I35" s="50">
        <v>0</v>
      </c>
    </row>
    <row r="36" spans="1:9" ht="12.95" customHeight="1" x14ac:dyDescent="0.25">
      <c r="A36" s="27" t="s">
        <v>45</v>
      </c>
      <c r="B36" s="14">
        <f t="shared" si="7"/>
        <v>0</v>
      </c>
      <c r="C36" s="13">
        <v>0</v>
      </c>
      <c r="D36" s="14">
        <v>0</v>
      </c>
      <c r="E36" s="13">
        <v>0</v>
      </c>
      <c r="F36" s="14">
        <v>0</v>
      </c>
      <c r="G36" s="13">
        <v>0</v>
      </c>
      <c r="H36" s="14">
        <v>0</v>
      </c>
      <c r="I36" s="50">
        <v>0</v>
      </c>
    </row>
    <row r="37" spans="1:9" ht="12.95" customHeight="1" x14ac:dyDescent="0.25">
      <c r="A37" s="27" t="s">
        <v>46</v>
      </c>
      <c r="B37" s="14">
        <f t="shared" si="7"/>
        <v>3305870</v>
      </c>
      <c r="C37" s="13">
        <v>661174</v>
      </c>
      <c r="D37" s="14">
        <v>661174</v>
      </c>
      <c r="E37" s="13">
        <v>1322348</v>
      </c>
      <c r="F37" s="14">
        <v>0</v>
      </c>
      <c r="G37" s="13">
        <v>0</v>
      </c>
      <c r="H37" s="14">
        <v>661174</v>
      </c>
      <c r="I37" s="50">
        <v>0</v>
      </c>
    </row>
    <row r="38" spans="1:9" ht="12.95" customHeight="1" x14ac:dyDescent="0.25">
      <c r="A38" s="27"/>
      <c r="B38" s="14"/>
      <c r="C38" s="13"/>
      <c r="D38" s="14"/>
      <c r="E38" s="13"/>
      <c r="F38" s="14"/>
      <c r="G38" s="13"/>
      <c r="H38" s="14"/>
      <c r="I38" s="50"/>
    </row>
    <row r="39" spans="1:9" ht="12.95" customHeight="1" x14ac:dyDescent="0.25">
      <c r="A39" s="25" t="s">
        <v>47</v>
      </c>
      <c r="B39" s="11">
        <f>SUM(C39:I39)</f>
        <v>0</v>
      </c>
      <c r="C39" s="10">
        <f t="shared" ref="C39:H39" si="8">SUM(C40:C46)</f>
        <v>0</v>
      </c>
      <c r="D39" s="11">
        <f t="shared" si="8"/>
        <v>0</v>
      </c>
      <c r="E39" s="10">
        <f t="shared" si="8"/>
        <v>0</v>
      </c>
      <c r="F39" s="11">
        <f t="shared" si="8"/>
        <v>0</v>
      </c>
      <c r="G39" s="10">
        <f t="shared" si="8"/>
        <v>0</v>
      </c>
      <c r="H39" s="11">
        <f t="shared" si="8"/>
        <v>0</v>
      </c>
      <c r="I39" s="49">
        <f t="shared" ref="I39" si="9">SUM(I40:I46)</f>
        <v>0</v>
      </c>
    </row>
    <row r="40" spans="1:9" ht="12.95" customHeight="1" x14ac:dyDescent="0.25">
      <c r="A40" s="27" t="s">
        <v>48</v>
      </c>
      <c r="B40" s="14">
        <f>SUM(C40:I40)</f>
        <v>0</v>
      </c>
      <c r="C40" s="13">
        <v>0</v>
      </c>
      <c r="D40" s="14">
        <v>0</v>
      </c>
      <c r="E40" s="13">
        <v>0</v>
      </c>
      <c r="F40" s="14">
        <v>0</v>
      </c>
      <c r="G40" s="13">
        <v>0</v>
      </c>
      <c r="H40" s="14">
        <v>0</v>
      </c>
      <c r="I40" s="50">
        <v>0</v>
      </c>
    </row>
    <row r="41" spans="1:9" ht="12.95" customHeight="1" x14ac:dyDescent="0.25">
      <c r="A41" s="27" t="s">
        <v>49</v>
      </c>
      <c r="B41" s="14">
        <f t="shared" ref="B41:B46" si="10">SUM(C41:I41)</f>
        <v>0</v>
      </c>
      <c r="C41" s="13">
        <v>0</v>
      </c>
      <c r="D41" s="14">
        <v>0</v>
      </c>
      <c r="E41" s="13">
        <v>0</v>
      </c>
      <c r="F41" s="14">
        <v>0</v>
      </c>
      <c r="G41" s="13">
        <v>0</v>
      </c>
      <c r="H41" s="14">
        <v>0</v>
      </c>
      <c r="I41" s="50">
        <v>0</v>
      </c>
    </row>
    <row r="42" spans="1:9" ht="12.95" customHeight="1" x14ac:dyDescent="0.25">
      <c r="A42" s="27" t="s">
        <v>50</v>
      </c>
      <c r="B42" s="14">
        <f t="shared" si="10"/>
        <v>0</v>
      </c>
      <c r="C42" s="13">
        <v>0</v>
      </c>
      <c r="D42" s="14">
        <v>0</v>
      </c>
      <c r="E42" s="13">
        <v>0</v>
      </c>
      <c r="F42" s="14">
        <v>0</v>
      </c>
      <c r="G42" s="13">
        <v>0</v>
      </c>
      <c r="H42" s="14">
        <v>0</v>
      </c>
      <c r="I42" s="50">
        <v>0</v>
      </c>
    </row>
    <row r="43" spans="1:9" ht="12.95" customHeight="1" x14ac:dyDescent="0.25">
      <c r="A43" s="27" t="s">
        <v>51</v>
      </c>
      <c r="B43" s="14">
        <f t="shared" si="10"/>
        <v>0</v>
      </c>
      <c r="C43" s="13">
        <v>0</v>
      </c>
      <c r="D43" s="14">
        <v>0</v>
      </c>
      <c r="E43" s="13">
        <v>0</v>
      </c>
      <c r="F43" s="14">
        <v>0</v>
      </c>
      <c r="G43" s="13">
        <v>0</v>
      </c>
      <c r="H43" s="14">
        <v>0</v>
      </c>
      <c r="I43" s="50">
        <v>0</v>
      </c>
    </row>
    <row r="44" spans="1:9" ht="12.95" customHeight="1" x14ac:dyDescent="0.25">
      <c r="A44" s="27" t="s">
        <v>52</v>
      </c>
      <c r="B44" s="14">
        <f t="shared" si="10"/>
        <v>0</v>
      </c>
      <c r="C44" s="13">
        <v>0</v>
      </c>
      <c r="D44" s="14">
        <v>0</v>
      </c>
      <c r="E44" s="13">
        <v>0</v>
      </c>
      <c r="F44" s="14">
        <v>0</v>
      </c>
      <c r="G44" s="13">
        <v>0</v>
      </c>
      <c r="H44" s="14">
        <v>0</v>
      </c>
      <c r="I44" s="50">
        <v>0</v>
      </c>
    </row>
    <row r="45" spans="1:9" ht="12.95" customHeight="1" x14ac:dyDescent="0.25">
      <c r="A45" s="27" t="s">
        <v>53</v>
      </c>
      <c r="B45" s="14">
        <f t="shared" si="10"/>
        <v>0</v>
      </c>
      <c r="C45" s="13">
        <v>0</v>
      </c>
      <c r="D45" s="14">
        <v>0</v>
      </c>
      <c r="E45" s="13">
        <v>0</v>
      </c>
      <c r="F45" s="14">
        <v>0</v>
      </c>
      <c r="G45" s="13">
        <v>0</v>
      </c>
      <c r="H45" s="14">
        <v>0</v>
      </c>
      <c r="I45" s="50">
        <v>0</v>
      </c>
    </row>
    <row r="46" spans="1:9" ht="12.95" customHeight="1" x14ac:dyDescent="0.25">
      <c r="A46" s="27" t="s">
        <v>54</v>
      </c>
      <c r="B46" s="14">
        <f t="shared" si="10"/>
        <v>0</v>
      </c>
      <c r="C46" s="13">
        <v>0</v>
      </c>
      <c r="D46" s="14">
        <v>0</v>
      </c>
      <c r="E46" s="13">
        <v>0</v>
      </c>
      <c r="F46" s="14">
        <v>0</v>
      </c>
      <c r="G46" s="13">
        <v>0</v>
      </c>
      <c r="H46" s="14">
        <v>0</v>
      </c>
      <c r="I46" s="50">
        <v>0</v>
      </c>
    </row>
    <row r="47" spans="1:9" ht="12.95" customHeight="1" x14ac:dyDescent="0.25">
      <c r="A47" s="27"/>
      <c r="B47" s="14"/>
      <c r="C47" s="13"/>
      <c r="D47" s="14"/>
      <c r="E47" s="13"/>
      <c r="F47" s="14"/>
      <c r="G47" s="13"/>
      <c r="H47" s="14"/>
      <c r="I47" s="50"/>
    </row>
    <row r="48" spans="1:9" ht="12.95" customHeight="1" x14ac:dyDescent="0.25">
      <c r="A48" s="25" t="s">
        <v>55</v>
      </c>
      <c r="B48" s="14">
        <f>SUM(C48:I48)</f>
        <v>0</v>
      </c>
      <c r="C48" s="10">
        <f t="shared" ref="C48:H48" si="11">SUM(C49:C55)</f>
        <v>0</v>
      </c>
      <c r="D48" s="11">
        <f t="shared" si="11"/>
        <v>0</v>
      </c>
      <c r="E48" s="10">
        <f t="shared" si="11"/>
        <v>0</v>
      </c>
      <c r="F48" s="11">
        <f t="shared" si="11"/>
        <v>0</v>
      </c>
      <c r="G48" s="10">
        <f t="shared" si="11"/>
        <v>0</v>
      </c>
      <c r="H48" s="11">
        <f t="shared" si="11"/>
        <v>0</v>
      </c>
      <c r="I48" s="49">
        <f t="shared" ref="I48" si="12">SUM(I49:I55)</f>
        <v>0</v>
      </c>
    </row>
    <row r="49" spans="1:9" ht="12.95" customHeight="1" x14ac:dyDescent="0.25">
      <c r="A49" s="27" t="s">
        <v>56</v>
      </c>
      <c r="B49" s="14">
        <f>SUM(C49:I49)</f>
        <v>0</v>
      </c>
      <c r="C49" s="13">
        <v>0</v>
      </c>
      <c r="D49" s="14">
        <v>0</v>
      </c>
      <c r="E49" s="13">
        <v>0</v>
      </c>
      <c r="F49" s="14">
        <v>0</v>
      </c>
      <c r="G49" s="13">
        <v>0</v>
      </c>
      <c r="H49" s="14">
        <v>0</v>
      </c>
      <c r="I49" s="50">
        <v>0</v>
      </c>
    </row>
    <row r="50" spans="1:9" ht="12.95" customHeight="1" x14ac:dyDescent="0.25">
      <c r="A50" s="27" t="s">
        <v>57</v>
      </c>
      <c r="B50" s="14">
        <f t="shared" ref="B50:B55" si="13">SUM(C50:I50)</f>
        <v>0</v>
      </c>
      <c r="C50" s="13">
        <v>0</v>
      </c>
      <c r="D50" s="14">
        <v>0</v>
      </c>
      <c r="E50" s="13">
        <v>0</v>
      </c>
      <c r="F50" s="14">
        <v>0</v>
      </c>
      <c r="G50" s="13">
        <v>0</v>
      </c>
      <c r="H50" s="14">
        <v>0</v>
      </c>
      <c r="I50" s="50">
        <v>0</v>
      </c>
    </row>
    <row r="51" spans="1:9" ht="12.95" customHeight="1" x14ac:dyDescent="0.25">
      <c r="A51" s="27" t="s">
        <v>58</v>
      </c>
      <c r="B51" s="14">
        <f t="shared" si="13"/>
        <v>0</v>
      </c>
      <c r="C51" s="13">
        <v>0</v>
      </c>
      <c r="D51" s="14">
        <v>0</v>
      </c>
      <c r="E51" s="13">
        <v>0</v>
      </c>
      <c r="F51" s="14">
        <v>0</v>
      </c>
      <c r="G51" s="13">
        <v>0</v>
      </c>
      <c r="H51" s="14">
        <v>0</v>
      </c>
      <c r="I51" s="50">
        <v>0</v>
      </c>
    </row>
    <row r="52" spans="1:9" ht="12.95" customHeight="1" x14ac:dyDescent="0.25">
      <c r="A52" s="27" t="s">
        <v>59</v>
      </c>
      <c r="B52" s="14">
        <f t="shared" si="13"/>
        <v>0</v>
      </c>
      <c r="C52" s="13">
        <v>0</v>
      </c>
      <c r="D52" s="14">
        <v>0</v>
      </c>
      <c r="E52" s="13">
        <v>0</v>
      </c>
      <c r="F52" s="14">
        <v>0</v>
      </c>
      <c r="G52" s="13">
        <v>0</v>
      </c>
      <c r="H52" s="14">
        <v>0</v>
      </c>
      <c r="I52" s="50">
        <v>0</v>
      </c>
    </row>
    <row r="53" spans="1:9" s="15" customFormat="1" ht="12.95" customHeight="1" x14ac:dyDescent="0.25">
      <c r="A53" s="27" t="s">
        <v>60</v>
      </c>
      <c r="B53" s="14">
        <f t="shared" si="13"/>
        <v>0</v>
      </c>
      <c r="C53" s="13">
        <v>0</v>
      </c>
      <c r="D53" s="14">
        <v>0</v>
      </c>
      <c r="E53" s="13">
        <v>0</v>
      </c>
      <c r="F53" s="14">
        <v>0</v>
      </c>
      <c r="G53" s="13">
        <v>0</v>
      </c>
      <c r="H53" s="14">
        <v>0</v>
      </c>
      <c r="I53" s="50">
        <v>0</v>
      </c>
    </row>
    <row r="54" spans="1:9" ht="12.95" customHeight="1" x14ac:dyDescent="0.25">
      <c r="A54" s="27" t="s">
        <v>61</v>
      </c>
      <c r="B54" s="14">
        <f t="shared" si="13"/>
        <v>0</v>
      </c>
      <c r="C54" s="13">
        <v>0</v>
      </c>
      <c r="D54" s="14">
        <v>0</v>
      </c>
      <c r="E54" s="13">
        <v>0</v>
      </c>
      <c r="F54" s="14">
        <v>0</v>
      </c>
      <c r="G54" s="13">
        <v>0</v>
      </c>
      <c r="H54" s="14">
        <v>0</v>
      </c>
      <c r="I54" s="50">
        <v>0</v>
      </c>
    </row>
    <row r="55" spans="1:9" s="15" customFormat="1" ht="12.95" customHeight="1" x14ac:dyDescent="0.25">
      <c r="A55" s="27" t="s">
        <v>62</v>
      </c>
      <c r="B55" s="14">
        <f t="shared" si="13"/>
        <v>0</v>
      </c>
      <c r="C55" s="13">
        <v>0</v>
      </c>
      <c r="D55" s="14">
        <v>0</v>
      </c>
      <c r="E55" s="13">
        <v>0</v>
      </c>
      <c r="F55" s="14">
        <v>0</v>
      </c>
      <c r="G55" s="13">
        <v>0</v>
      </c>
      <c r="H55" s="14">
        <v>0</v>
      </c>
      <c r="I55" s="50">
        <v>0</v>
      </c>
    </row>
    <row r="56" spans="1:9" s="15" customFormat="1" ht="12.95" customHeight="1" x14ac:dyDescent="0.25">
      <c r="A56" s="27"/>
      <c r="B56" s="14"/>
      <c r="C56" s="13"/>
      <c r="D56" s="14"/>
      <c r="E56" s="13"/>
      <c r="F56" s="14"/>
      <c r="G56" s="13"/>
      <c r="H56" s="14"/>
      <c r="I56" s="50"/>
    </row>
    <row r="57" spans="1:9" ht="12.95" customHeight="1" x14ac:dyDescent="0.25">
      <c r="A57" s="25" t="s">
        <v>63</v>
      </c>
      <c r="B57" s="11">
        <f>SUM(C57:I57)</f>
        <v>0</v>
      </c>
      <c r="C57" s="10">
        <f>SUM(C58:C70)</f>
        <v>0</v>
      </c>
      <c r="D57" s="11">
        <f>SUM(D58:D70)</f>
        <v>0</v>
      </c>
      <c r="E57" s="10">
        <f>SUM(E58:E70)</f>
        <v>0</v>
      </c>
      <c r="F57" s="11">
        <f>SUM(F58:F70)</f>
        <v>0</v>
      </c>
      <c r="G57" s="10">
        <f>SUM(G58:G70)</f>
        <v>0</v>
      </c>
      <c r="H57" s="11">
        <f>SUM(H58:H70)</f>
        <v>0</v>
      </c>
      <c r="I57" s="49">
        <f>SUM(I58:I70)</f>
        <v>0</v>
      </c>
    </row>
    <row r="58" spans="1:9" ht="12.95" customHeight="1" x14ac:dyDescent="0.25">
      <c r="A58" s="27" t="s">
        <v>64</v>
      </c>
      <c r="B58" s="14">
        <f>SUM(C58:I58)</f>
        <v>0</v>
      </c>
      <c r="C58" s="13">
        <v>0</v>
      </c>
      <c r="D58" s="14">
        <v>0</v>
      </c>
      <c r="E58" s="13">
        <v>0</v>
      </c>
      <c r="F58" s="14">
        <v>0</v>
      </c>
      <c r="G58" s="13">
        <v>0</v>
      </c>
      <c r="H58" s="14">
        <v>0</v>
      </c>
      <c r="I58" s="50">
        <v>0</v>
      </c>
    </row>
    <row r="59" spans="1:9" ht="12.95" customHeight="1" x14ac:dyDescent="0.25">
      <c r="A59" s="27" t="s">
        <v>65</v>
      </c>
      <c r="B59" s="14">
        <f t="shared" ref="B59:B70" si="14">SUM(C59:I59)</f>
        <v>0</v>
      </c>
      <c r="C59" s="13">
        <v>0</v>
      </c>
      <c r="D59" s="14">
        <v>0</v>
      </c>
      <c r="E59" s="13">
        <v>0</v>
      </c>
      <c r="F59" s="14">
        <v>0</v>
      </c>
      <c r="G59" s="13">
        <v>0</v>
      </c>
      <c r="H59" s="14">
        <v>0</v>
      </c>
      <c r="I59" s="50">
        <v>0</v>
      </c>
    </row>
    <row r="60" spans="1:9" ht="12.95" customHeight="1" thickBot="1" x14ac:dyDescent="0.3">
      <c r="A60" s="45"/>
      <c r="B60" s="18"/>
      <c r="C60" s="17"/>
      <c r="D60" s="18"/>
      <c r="E60" s="17"/>
      <c r="F60" s="18"/>
      <c r="G60" s="17"/>
      <c r="H60" s="18"/>
      <c r="I60" s="46"/>
    </row>
    <row r="61" spans="1:9" s="15" customFormat="1" ht="12.95" customHeight="1" x14ac:dyDescent="0.25">
      <c r="A61" s="19"/>
      <c r="B61" s="13"/>
      <c r="C61" s="13"/>
      <c r="D61" s="13"/>
      <c r="E61" s="13"/>
      <c r="F61" s="13"/>
      <c r="G61" s="13"/>
      <c r="H61" s="13"/>
      <c r="I61" s="13"/>
    </row>
    <row r="62" spans="1:9" s="15" customFormat="1" ht="12.95" customHeight="1" thickBot="1" x14ac:dyDescent="0.3">
      <c r="A62" s="19"/>
      <c r="B62" s="13"/>
      <c r="C62" s="13"/>
      <c r="D62" s="13"/>
      <c r="E62" s="13"/>
      <c r="F62" s="13"/>
      <c r="G62" s="13"/>
      <c r="H62" s="13"/>
      <c r="I62" s="13"/>
    </row>
    <row r="63" spans="1:9" ht="17.100000000000001" customHeight="1" thickBot="1" x14ac:dyDescent="0.3">
      <c r="A63" s="64" t="s">
        <v>6</v>
      </c>
      <c r="B63" s="4" t="s">
        <v>7</v>
      </c>
      <c r="C63" s="3" t="s">
        <v>8</v>
      </c>
      <c r="D63" s="5" t="s">
        <v>9</v>
      </c>
      <c r="E63" s="5" t="s">
        <v>10</v>
      </c>
      <c r="F63" s="5" t="s">
        <v>11</v>
      </c>
      <c r="G63" s="5" t="s">
        <v>12</v>
      </c>
      <c r="H63" s="5" t="s">
        <v>13</v>
      </c>
      <c r="I63" s="5" t="s">
        <v>14</v>
      </c>
    </row>
    <row r="64" spans="1:9" ht="12.95" customHeight="1" x14ac:dyDescent="0.25">
      <c r="A64" s="12" t="s">
        <v>66</v>
      </c>
      <c r="B64" s="14">
        <f t="shared" si="14"/>
        <v>0</v>
      </c>
      <c r="C64" s="14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</row>
    <row r="65" spans="1:9" s="15" customFormat="1" ht="12.95" customHeight="1" x14ac:dyDescent="0.25">
      <c r="A65" s="12" t="s">
        <v>67</v>
      </c>
      <c r="B65" s="14">
        <f t="shared" si="14"/>
        <v>0</v>
      </c>
      <c r="C65" s="14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</row>
    <row r="66" spans="1:9" s="15" customFormat="1" ht="12.95" customHeight="1" x14ac:dyDescent="0.25">
      <c r="A66" s="12" t="s">
        <v>68</v>
      </c>
      <c r="B66" s="14">
        <f t="shared" si="14"/>
        <v>0</v>
      </c>
      <c r="C66" s="14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</row>
    <row r="67" spans="1:9" s="15" customFormat="1" ht="12.95" customHeight="1" x14ac:dyDescent="0.25">
      <c r="A67" s="12" t="s">
        <v>69</v>
      </c>
      <c r="B67" s="14">
        <f t="shared" si="14"/>
        <v>0</v>
      </c>
      <c r="C67" s="14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</row>
    <row r="68" spans="1:9" s="15" customFormat="1" ht="12.95" customHeight="1" x14ac:dyDescent="0.25">
      <c r="A68" s="12" t="s">
        <v>70</v>
      </c>
      <c r="B68" s="14">
        <f t="shared" si="14"/>
        <v>0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</row>
    <row r="69" spans="1:9" s="15" customFormat="1" ht="12.95" customHeight="1" x14ac:dyDescent="0.25">
      <c r="A69" s="12" t="s">
        <v>71</v>
      </c>
      <c r="B69" s="14">
        <f t="shared" si="14"/>
        <v>0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</row>
    <row r="70" spans="1:9" ht="12.95" customHeight="1" x14ac:dyDescent="0.25">
      <c r="A70" s="12" t="s">
        <v>72</v>
      </c>
      <c r="B70" s="14">
        <f t="shared" si="14"/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</row>
    <row r="71" spans="1:9" ht="12.95" customHeight="1" x14ac:dyDescent="0.25">
      <c r="A71" s="12"/>
      <c r="B71" s="14"/>
      <c r="C71" s="50"/>
      <c r="D71" s="50"/>
      <c r="E71" s="50"/>
      <c r="F71" s="50"/>
      <c r="G71" s="50"/>
      <c r="H71" s="50"/>
      <c r="I71" s="50"/>
    </row>
    <row r="72" spans="1:9" ht="12.95" customHeight="1" x14ac:dyDescent="0.25">
      <c r="A72" s="9" t="s">
        <v>73</v>
      </c>
      <c r="B72" s="11">
        <f>SUM(C72:I72)</f>
        <v>0</v>
      </c>
      <c r="C72" s="49">
        <f t="shared" ref="C72:H72" si="15">SUM(C73:C76)</f>
        <v>0</v>
      </c>
      <c r="D72" s="49">
        <f t="shared" si="15"/>
        <v>0</v>
      </c>
      <c r="E72" s="49">
        <f t="shared" si="15"/>
        <v>0</v>
      </c>
      <c r="F72" s="49">
        <f t="shared" si="15"/>
        <v>0</v>
      </c>
      <c r="G72" s="49">
        <f t="shared" si="15"/>
        <v>0</v>
      </c>
      <c r="H72" s="49">
        <f t="shared" si="15"/>
        <v>0</v>
      </c>
      <c r="I72" s="49">
        <f t="shared" ref="I72" si="16">SUM(I73:I76)</f>
        <v>0</v>
      </c>
    </row>
    <row r="73" spans="1:9" ht="12.95" customHeight="1" x14ac:dyDescent="0.25">
      <c r="A73" s="12" t="s">
        <v>74</v>
      </c>
      <c r="B73" s="14">
        <f>SUM(C73:I73)</f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</row>
    <row r="74" spans="1:9" s="15" customFormat="1" ht="12.95" customHeight="1" x14ac:dyDescent="0.25">
      <c r="A74" s="12" t="s">
        <v>75</v>
      </c>
      <c r="B74" s="14">
        <f t="shared" ref="B74:B76" si="17">SUM(C74:I74)</f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</row>
    <row r="75" spans="1:9" s="15" customFormat="1" ht="12.95" customHeight="1" x14ac:dyDescent="0.25">
      <c r="A75" s="12" t="s">
        <v>76</v>
      </c>
      <c r="B75" s="14">
        <f t="shared" si="17"/>
        <v>0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</row>
    <row r="76" spans="1:9" ht="12.95" customHeight="1" x14ac:dyDescent="0.25">
      <c r="A76" s="12" t="s">
        <v>77</v>
      </c>
      <c r="B76" s="14">
        <f t="shared" si="17"/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</row>
    <row r="77" spans="1:9" ht="12.95" customHeight="1" x14ac:dyDescent="0.25">
      <c r="A77" s="12"/>
      <c r="B77" s="14"/>
      <c r="C77" s="50"/>
      <c r="D77" s="50"/>
      <c r="E77" s="50"/>
      <c r="F77" s="50"/>
      <c r="G77" s="50"/>
      <c r="H77" s="50"/>
      <c r="I77" s="50"/>
    </row>
    <row r="78" spans="1:9" ht="12.95" customHeight="1" x14ac:dyDescent="0.25">
      <c r="A78" s="9" t="s">
        <v>78</v>
      </c>
      <c r="B78" s="11">
        <f>SUM(C78:I78)</f>
        <v>1712847009.3700001</v>
      </c>
      <c r="C78" s="49">
        <f t="shared" ref="C78:H78" si="18">SUM(C79:C80)</f>
        <v>31056083.170000002</v>
      </c>
      <c r="D78" s="49">
        <f t="shared" si="18"/>
        <v>1071056083.25</v>
      </c>
      <c r="E78" s="49">
        <f t="shared" si="18"/>
        <v>310560833.25</v>
      </c>
      <c r="F78" s="49">
        <f t="shared" si="18"/>
        <v>300174009.69999999</v>
      </c>
      <c r="G78" s="49">
        <f t="shared" si="18"/>
        <v>0</v>
      </c>
      <c r="H78" s="49">
        <f t="shared" si="18"/>
        <v>0</v>
      </c>
      <c r="I78" s="49">
        <f t="shared" ref="I78" si="19">SUM(I79:I80)</f>
        <v>0</v>
      </c>
    </row>
    <row r="79" spans="1:9" ht="12.95" customHeight="1" x14ac:dyDescent="0.25">
      <c r="A79" s="12" t="s">
        <v>79</v>
      </c>
      <c r="B79" s="14">
        <f>SUM(C79:I79)</f>
        <v>0</v>
      </c>
      <c r="C79" s="14"/>
      <c r="D79" s="14"/>
      <c r="E79" s="14"/>
      <c r="F79" s="14"/>
      <c r="G79" s="14"/>
      <c r="H79" s="14"/>
      <c r="I79" s="14"/>
    </row>
    <row r="80" spans="1:9" ht="12.95" customHeight="1" x14ac:dyDescent="0.25">
      <c r="A80" s="12" t="s">
        <v>80</v>
      </c>
      <c r="B80" s="14">
        <f>SUM(C80:I80)</f>
        <v>1712847009.3700001</v>
      </c>
      <c r="C80" s="50">
        <v>31056083.170000002</v>
      </c>
      <c r="D80" s="50">
        <v>1071056083.25</v>
      </c>
      <c r="E80" s="50">
        <v>310560833.25</v>
      </c>
      <c r="F80" s="50">
        <v>300174009.69999999</v>
      </c>
      <c r="G80" s="50">
        <v>0</v>
      </c>
      <c r="H80" s="50">
        <v>0</v>
      </c>
      <c r="I80" s="50">
        <v>0</v>
      </c>
    </row>
    <row r="81" spans="1:9" ht="12.95" customHeight="1" x14ac:dyDescent="0.25">
      <c r="A81" s="12"/>
      <c r="B81" s="14"/>
      <c r="C81" s="50"/>
      <c r="D81" s="50"/>
      <c r="E81" s="50"/>
      <c r="F81" s="50"/>
      <c r="G81" s="50"/>
      <c r="H81" s="50"/>
      <c r="I81" s="50"/>
    </row>
    <row r="82" spans="1:9" ht="12.95" customHeight="1" x14ac:dyDescent="0.25">
      <c r="A82" s="9" t="s">
        <v>81</v>
      </c>
      <c r="B82" s="14">
        <f>SUM(C82:I82)</f>
        <v>0</v>
      </c>
      <c r="C82" s="49">
        <f t="shared" ref="C82:H82" si="20">SUM(C83:C85)</f>
        <v>0</v>
      </c>
      <c r="D82" s="49">
        <f t="shared" si="20"/>
        <v>0</v>
      </c>
      <c r="E82" s="49">
        <f t="shared" si="20"/>
        <v>0</v>
      </c>
      <c r="F82" s="49">
        <f t="shared" si="20"/>
        <v>0</v>
      </c>
      <c r="G82" s="49">
        <f t="shared" si="20"/>
        <v>0</v>
      </c>
      <c r="H82" s="49">
        <f t="shared" si="20"/>
        <v>0</v>
      </c>
      <c r="I82" s="49">
        <f t="shared" ref="I82" si="21">SUM(I83:I85)</f>
        <v>0</v>
      </c>
    </row>
    <row r="83" spans="1:9" ht="12.95" customHeight="1" x14ac:dyDescent="0.25">
      <c r="A83" s="12" t="s">
        <v>82</v>
      </c>
      <c r="B83" s="14">
        <f>SUM(C83:I83)</f>
        <v>0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</row>
    <row r="84" spans="1:9" ht="12.95" customHeight="1" x14ac:dyDescent="0.25">
      <c r="A84" s="12" t="s">
        <v>83</v>
      </c>
      <c r="B84" s="14">
        <f t="shared" ref="B84:B85" si="22">SUM(C84:I84)</f>
        <v>0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</row>
    <row r="85" spans="1:9" ht="12.95" customHeight="1" x14ac:dyDescent="0.25">
      <c r="A85" s="12" t="s">
        <v>84</v>
      </c>
      <c r="B85" s="14">
        <f t="shared" si="22"/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</row>
    <row r="86" spans="1:9" ht="12.95" customHeight="1" thickBot="1" x14ac:dyDescent="0.3">
      <c r="A86" s="16"/>
      <c r="B86" s="18"/>
      <c r="C86" s="46"/>
      <c r="D86" s="46"/>
      <c r="E86" s="46"/>
      <c r="F86" s="46"/>
      <c r="G86" s="46"/>
      <c r="H86" s="46"/>
      <c r="I86" s="46"/>
    </row>
    <row r="87" spans="1:9" ht="15.95" customHeight="1" thickBot="1" x14ac:dyDescent="0.3">
      <c r="A87" s="65" t="s">
        <v>85</v>
      </c>
      <c r="B87" s="24">
        <f>SUM(C87:I87)</f>
        <v>5830281771.8100004</v>
      </c>
      <c r="C87" s="54">
        <f>C10+C17+C28+C48+C57+C72+C78+C82+C39</f>
        <v>472749429.82000011</v>
      </c>
      <c r="D87" s="54">
        <f>D10+D17+D28+D48+D57+D72+D78+D82+D39</f>
        <v>1846219077.3099999</v>
      </c>
      <c r="E87" s="54">
        <f>E10+E17+E28+E48+E57+E72+E78+E82+E39</f>
        <v>1129811527.9499998</v>
      </c>
      <c r="F87" s="54">
        <f>F10+F17+F28+F48+F57+F72+F78+F82+F39</f>
        <v>823120447.68000007</v>
      </c>
      <c r="G87" s="54">
        <f>G10+G17+G28+G48+G57+G72+G78+G82+G39</f>
        <v>455391840.57000005</v>
      </c>
      <c r="H87" s="54">
        <f>H10+H17+H28+H48+H57+H72+H78+H82+H39</f>
        <v>539478020.88</v>
      </c>
      <c r="I87" s="54">
        <f>I10+I17+I28+I48+I57+I72+I78+I82+I39</f>
        <v>563511427.60000002</v>
      </c>
    </row>
    <row r="88" spans="1:9" ht="12.95" customHeight="1" x14ac:dyDescent="0.25">
      <c r="A88" s="9" t="s">
        <v>86</v>
      </c>
      <c r="B88" s="26"/>
      <c r="C88" s="14"/>
      <c r="D88" s="14"/>
      <c r="E88" s="14"/>
      <c r="F88" s="14"/>
      <c r="G88" s="14"/>
      <c r="H88" s="14"/>
      <c r="I88" s="14"/>
    </row>
    <row r="89" spans="1:9" ht="12.95" customHeight="1" x14ac:dyDescent="0.25">
      <c r="A89" s="9" t="s">
        <v>87</v>
      </c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5">
      <c r="A90" s="12" t="s">
        <v>88</v>
      </c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5">
      <c r="A91" s="12" t="s">
        <v>89</v>
      </c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5">
      <c r="A92" s="12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5">
      <c r="A93" s="9" t="s">
        <v>90</v>
      </c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5">
      <c r="A94" s="12" t="s">
        <v>91</v>
      </c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5">
      <c r="A95" s="12" t="s">
        <v>92</v>
      </c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5">
      <c r="A96" s="12"/>
      <c r="B96" s="14"/>
      <c r="C96" s="14"/>
      <c r="D96" s="14"/>
      <c r="E96" s="14"/>
      <c r="F96" s="14"/>
      <c r="G96" s="14"/>
      <c r="H96" s="14"/>
      <c r="I96" s="14"/>
    </row>
    <row r="97" spans="1:9" s="15" customFormat="1" ht="12.95" customHeight="1" x14ac:dyDescent="0.25">
      <c r="A97" s="9" t="s">
        <v>93</v>
      </c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5">
      <c r="A98" s="12" t="s">
        <v>94</v>
      </c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5">
      <c r="A99" s="12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5">
      <c r="A100" s="66" t="s">
        <v>95</v>
      </c>
      <c r="B100" s="29"/>
      <c r="C100" s="29"/>
      <c r="D100" s="29"/>
      <c r="E100" s="29"/>
      <c r="F100" s="29"/>
      <c r="G100" s="29"/>
      <c r="H100" s="29"/>
      <c r="I100" s="29"/>
    </row>
    <row r="101" spans="1:9" ht="12.95" customHeight="1" thickBot="1" x14ac:dyDescent="0.3">
      <c r="A101" s="67"/>
      <c r="B101" s="18"/>
      <c r="C101" s="18"/>
      <c r="D101" s="18"/>
      <c r="E101" s="18"/>
      <c r="F101" s="18"/>
      <c r="G101" s="18"/>
      <c r="H101" s="18"/>
      <c r="I101" s="18"/>
    </row>
    <row r="102" spans="1:9" s="59" customFormat="1" ht="15.75" thickBot="1" x14ac:dyDescent="0.3">
      <c r="A102" s="68" t="s">
        <v>96</v>
      </c>
      <c r="B102" s="33">
        <f>B87+B100</f>
        <v>5830281771.8100004</v>
      </c>
      <c r="C102" s="33">
        <f t="shared" ref="C102:I102" si="23">C87+C100</f>
        <v>472749429.82000011</v>
      </c>
      <c r="D102" s="33">
        <f t="shared" si="23"/>
        <v>1846219077.3099999</v>
      </c>
      <c r="E102" s="33">
        <f t="shared" si="23"/>
        <v>1129811527.9499998</v>
      </c>
      <c r="F102" s="33">
        <f t="shared" si="23"/>
        <v>823120447.68000007</v>
      </c>
      <c r="G102" s="33">
        <f t="shared" si="23"/>
        <v>455391840.57000005</v>
      </c>
      <c r="H102" s="33">
        <f t="shared" si="23"/>
        <v>539478020.88</v>
      </c>
      <c r="I102" s="33">
        <f t="shared" si="23"/>
        <v>563511427.60000002</v>
      </c>
    </row>
    <row r="103" spans="1:9" s="35" customFormat="1" ht="9.9499999999999993" customHeight="1" x14ac:dyDescent="0.2">
      <c r="A103" s="34" t="s">
        <v>97</v>
      </c>
    </row>
    <row r="104" spans="1:9" s="36" customFormat="1" ht="9.9499999999999993" customHeight="1" x14ac:dyDescent="0.2">
      <c r="A104" s="34" t="s">
        <v>98</v>
      </c>
      <c r="B104" s="35"/>
      <c r="C104" s="35"/>
      <c r="D104" s="35"/>
      <c r="E104" s="35"/>
      <c r="F104" s="35"/>
      <c r="G104" s="35"/>
      <c r="H104" s="35"/>
      <c r="I104" s="35"/>
    </row>
    <row r="105" spans="1:9" s="36" customFormat="1" ht="9.9499999999999993" customHeight="1" x14ac:dyDescent="0.2">
      <c r="A105" s="34" t="s">
        <v>99</v>
      </c>
      <c r="B105" s="35"/>
      <c r="C105" s="35"/>
      <c r="D105" s="35"/>
      <c r="E105" s="35"/>
      <c r="F105" s="35"/>
      <c r="G105" s="35"/>
      <c r="H105" s="35"/>
      <c r="I105" s="35"/>
    </row>
    <row r="106" spans="1:9" s="36" customFormat="1" ht="9.9499999999999993" customHeight="1" x14ac:dyDescent="0.2">
      <c r="A106" s="37"/>
    </row>
    <row r="107" spans="1:9" s="36" customFormat="1" ht="9.9499999999999993" customHeight="1" x14ac:dyDescent="0.2">
      <c r="A107" s="38" t="s">
        <v>100</v>
      </c>
    </row>
    <row r="108" spans="1:9" s="36" customFormat="1" ht="9.9499999999999993" customHeight="1" x14ac:dyDescent="0.2">
      <c r="A108" s="39" t="s">
        <v>101</v>
      </c>
    </row>
    <row r="109" spans="1:9" s="36" customFormat="1" ht="9.9499999999999993" customHeight="1" x14ac:dyDescent="0.2">
      <c r="A109" s="39" t="s">
        <v>102</v>
      </c>
    </row>
    <row r="110" spans="1:9" s="36" customFormat="1" ht="9.9499999999999993" customHeight="1" x14ac:dyDescent="0.2">
      <c r="A110" s="39" t="s">
        <v>103</v>
      </c>
    </row>
    <row r="111" spans="1:9" s="36" customFormat="1" ht="9.9499999999999993" customHeight="1" x14ac:dyDescent="0.2">
      <c r="A111" s="39" t="s">
        <v>104</v>
      </c>
    </row>
    <row r="112" spans="1:9" s="36" customFormat="1" ht="9.9499999999999993" customHeight="1" x14ac:dyDescent="0.2">
      <c r="A112" s="39" t="s">
        <v>105</v>
      </c>
    </row>
    <row r="113" spans="1:9" ht="12" customHeight="1" x14ac:dyDescent="0.25">
      <c r="A113" s="39"/>
      <c r="B113" s="36"/>
      <c r="C113" s="36"/>
      <c r="D113" s="36"/>
      <c r="E113" s="36"/>
      <c r="F113" s="36"/>
      <c r="G113" s="36"/>
      <c r="H113" s="36"/>
      <c r="I113" s="36"/>
    </row>
    <row r="114" spans="1:9" ht="12" customHeight="1" x14ac:dyDescent="0.25">
      <c r="A114" s="39"/>
      <c r="B114" s="36"/>
      <c r="C114" s="36"/>
      <c r="D114" s="36"/>
      <c r="E114" s="36"/>
      <c r="F114" s="36"/>
      <c r="G114" s="36"/>
      <c r="H114" s="36"/>
      <c r="I114" s="36"/>
    </row>
    <row r="115" spans="1:9" ht="12" customHeight="1" x14ac:dyDescent="0.25">
      <c r="A115" s="72" t="s">
        <v>107</v>
      </c>
      <c r="B115" s="84" t="s">
        <v>122</v>
      </c>
      <c r="C115" s="84"/>
      <c r="D115" s="84"/>
      <c r="E115" s="84"/>
      <c r="F115" s="84"/>
      <c r="H115" s="76" t="s">
        <v>106</v>
      </c>
      <c r="I115" s="76"/>
    </row>
    <row r="116" spans="1:9" ht="12" customHeight="1" x14ac:dyDescent="0.25">
      <c r="A116" s="73"/>
      <c r="B116" s="77"/>
      <c r="H116" s="77"/>
      <c r="I116" s="77"/>
    </row>
    <row r="117" spans="1:9" ht="12" customHeight="1" x14ac:dyDescent="0.25">
      <c r="A117" s="73"/>
      <c r="B117" s="77"/>
      <c r="H117" s="77"/>
      <c r="I117" s="77"/>
    </row>
    <row r="118" spans="1:9" ht="12" customHeight="1" x14ac:dyDescent="0.25">
      <c r="A118" s="74" t="s">
        <v>124</v>
      </c>
      <c r="B118" s="85" t="s">
        <v>125</v>
      </c>
      <c r="C118" s="85"/>
      <c r="D118" s="85"/>
      <c r="E118" s="85"/>
      <c r="F118" s="85"/>
      <c r="H118" s="78" t="s">
        <v>128</v>
      </c>
      <c r="I118" s="78"/>
    </row>
    <row r="119" spans="1:9" ht="12" customHeight="1" x14ac:dyDescent="0.25">
      <c r="A119" s="75" t="s">
        <v>121</v>
      </c>
      <c r="B119" s="86" t="s">
        <v>116</v>
      </c>
      <c r="C119" s="86"/>
      <c r="D119" s="86"/>
      <c r="E119" s="86"/>
      <c r="F119" s="86"/>
      <c r="H119" s="75" t="s">
        <v>127</v>
      </c>
      <c r="I119" s="77"/>
    </row>
    <row r="120" spans="1:9" ht="12" customHeight="1" x14ac:dyDescent="0.25">
      <c r="A120" s="73" t="s">
        <v>113</v>
      </c>
      <c r="B120" s="87" t="s">
        <v>123</v>
      </c>
      <c r="C120" s="87"/>
      <c r="D120" s="87"/>
      <c r="E120" s="87"/>
      <c r="F120" s="87"/>
      <c r="H120" s="77" t="s">
        <v>112</v>
      </c>
      <c r="I120" s="77"/>
    </row>
    <row r="121" spans="1:9" ht="12" customHeight="1" x14ac:dyDescent="0.25">
      <c r="A121" s="73"/>
    </row>
    <row r="122" spans="1:9" ht="12" customHeight="1" x14ac:dyDescent="0.25">
      <c r="A122" s="1"/>
    </row>
    <row r="123" spans="1:9" ht="12" customHeight="1" x14ac:dyDescent="0.25">
      <c r="A123" s="80"/>
      <c r="B123" s="80"/>
      <c r="C123" s="80"/>
    </row>
    <row r="124" spans="1:9" x14ac:dyDescent="0.25">
      <c r="A124" s="79"/>
      <c r="B124" s="79"/>
      <c r="C124" s="79"/>
      <c r="D124" s="79"/>
      <c r="E124" s="79"/>
      <c r="F124" s="79"/>
      <c r="G124" s="79"/>
      <c r="H124" s="79"/>
      <c r="I124" s="79"/>
    </row>
  </sheetData>
  <mergeCells count="11">
    <mergeCell ref="B115:F115"/>
    <mergeCell ref="B118:F118"/>
    <mergeCell ref="B119:F119"/>
    <mergeCell ref="B120:F120"/>
    <mergeCell ref="A123:C123"/>
    <mergeCell ref="A1:I1"/>
    <mergeCell ref="A2:I2"/>
    <mergeCell ref="A3:I3"/>
    <mergeCell ref="A4:I4"/>
    <mergeCell ref="A5:I5"/>
    <mergeCell ref="A6:I6"/>
  </mergeCells>
  <pageMargins left="0.43307086614173229" right="0.23622047244094491" top="0.74803149606299213" bottom="0.74803149606299213" header="0.31496062992125984" footer="0.31496062992125984"/>
  <pageSetup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Plantilla a Diciembre</vt:lpstr>
      <vt:lpstr>Plantilla a Enero</vt:lpstr>
      <vt:lpstr>Plantilla a Febrero</vt:lpstr>
      <vt:lpstr>Plantilla a Marzo</vt:lpstr>
      <vt:lpstr>Plantilla a Abril</vt:lpstr>
      <vt:lpstr>Plantilla a Mayo</vt:lpstr>
      <vt:lpstr>Plantilla a Junio</vt:lpstr>
      <vt:lpstr>Plantilla a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 Castellanos Baez</dc:creator>
  <cp:lastModifiedBy>Yajaira Castellanos Baez</cp:lastModifiedBy>
  <cp:lastPrinted>2022-08-05T18:35:29Z</cp:lastPrinted>
  <dcterms:created xsi:type="dcterms:W3CDTF">2022-02-08T19:10:56Z</dcterms:created>
  <dcterms:modified xsi:type="dcterms:W3CDTF">2022-08-05T19:00:28Z</dcterms:modified>
</cp:coreProperties>
</file>