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dro.fernandez\Desktop\"/>
    </mc:Choice>
  </mc:AlternateContent>
  <bookViews>
    <workbookView xWindow="0" yWindow="0" windowWidth="20490" windowHeight="7755" firstSheet="2" activeTab="3"/>
  </bookViews>
  <sheets>
    <sheet name="EJE I-LUCHA CONTRA CRIMINALIDAD" sheetId="8" r:id="rId1"/>
    <sheet name="EJE II-SISTEMA PENITENCIARIO" sheetId="9" r:id="rId2"/>
    <sheet name="EJEIII-SERVICIO AL CIUDADANO" sheetId="10" r:id="rId3"/>
    <sheet name="EJE IV-FORTALECIMIENTO INSTITUC" sheetId="11" r:id="rId4"/>
  </sheets>
  <externalReferences>
    <externalReference r:id="rId5"/>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4" i="11" l="1"/>
  <c r="X97" i="9" l="1"/>
  <c r="W76" i="11"/>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alcChain>
</file>

<file path=xl/comments1.xml><?xml version="1.0" encoding="utf-8"?>
<comments xmlns="http://schemas.openxmlformats.org/spreadsheetml/2006/main">
  <authors>
    <author>Willy Willians Sanchez</author>
    <author>el mano</author>
  </authors>
  <commentList>
    <comment ref="X10" authorId="0" shapeId="0">
      <text>
        <r>
          <rPr>
            <b/>
            <sz val="9"/>
            <color indexed="81"/>
            <rFont val="Tahoma"/>
            <family val="2"/>
          </rPr>
          <t>Willy Willians Sanchez:</t>
        </r>
        <r>
          <rPr>
            <sz val="9"/>
            <color indexed="81"/>
            <rFont val="Tahoma"/>
            <family val="2"/>
          </rPr>
          <t xml:space="preserve">
ESTE PROGRAMAS ESPECIALES DE LA PRESIDENCIA </t>
        </r>
      </text>
    </comment>
    <comment ref="X15" authorId="0" shapeId="0">
      <text>
        <r>
          <rPr>
            <b/>
            <sz val="9"/>
            <color indexed="81"/>
            <rFont val="Tahoma"/>
            <family val="2"/>
          </rPr>
          <t>Willy Willians Sanchez:</t>
        </r>
        <r>
          <rPr>
            <sz val="9"/>
            <color indexed="81"/>
            <rFont val="Tahoma"/>
            <family val="2"/>
          </rPr>
          <t xml:space="preserve">
PROGRAMA FINANCIADO POR INFOTEP </t>
        </r>
      </text>
    </comment>
    <comment ref="D21" authorId="0" shapeId="0">
      <text>
        <r>
          <rPr>
            <b/>
            <sz val="9"/>
            <color indexed="81"/>
            <rFont val="Tahoma"/>
            <family val="2"/>
          </rPr>
          <t>Willy Willians Sanchez:Debido a la faltas de aulas no se ha incrementado el ingreso a la Educacion Media</t>
        </r>
      </text>
    </comment>
    <comment ref="E21" authorId="1" shapeId="0">
      <text>
        <r>
          <rPr>
            <b/>
            <sz val="9"/>
            <color indexed="81"/>
            <rFont val="Tahoma"/>
            <family val="2"/>
          </rPr>
          <t>el mano:</t>
        </r>
        <r>
          <rPr>
            <sz val="9"/>
            <color indexed="81"/>
            <rFont val="Tahoma"/>
            <family val="2"/>
          </rPr>
          <t xml:space="preserve">
</t>
        </r>
      </text>
    </comment>
    <comment ref="E22" authorId="0" shapeId="0">
      <text>
        <r>
          <rPr>
            <sz val="9"/>
            <color indexed="81"/>
            <rFont val="Tahoma"/>
            <family val="2"/>
          </rPr>
          <t>Se graduan mas del 70% en las pruebas nacionales los privados de libertad obtienen la calificaciones mas altas de sus distritos escolares caso Cotui, LaVega,Salcedo y La Victoria</t>
        </r>
      </text>
    </comment>
    <comment ref="E25" authorId="1" shapeId="0">
      <text>
        <r>
          <rPr>
            <b/>
            <sz val="9"/>
            <color indexed="81"/>
            <rFont val="Tahoma"/>
            <family val="2"/>
          </rPr>
          <t>Carcel Salcedo</t>
        </r>
      </text>
    </comment>
    <comment ref="K31" authorId="1" shapeId="0">
      <text>
        <r>
          <rPr>
            <b/>
            <sz val="9"/>
            <color indexed="81"/>
            <rFont val="Tahoma"/>
            <family val="2"/>
          </rPr>
          <t>el mano:</t>
        </r>
        <r>
          <rPr>
            <sz val="9"/>
            <color indexed="81"/>
            <rFont val="Tahoma"/>
            <family val="2"/>
          </rPr>
          <t xml:space="preserve">
Las actividad 7 y 8 se realizará según requerimiento por conclusión de pensum.</t>
        </r>
      </text>
    </comment>
    <comment ref="E66" authorId="0" shapeId="0">
      <text>
        <r>
          <rPr>
            <sz val="9"/>
            <color indexed="81"/>
            <rFont val="Tahoma"/>
            <family val="2"/>
          </rPr>
          <t xml:space="preserve">En lla DGP tenemos colaboradores que reciben un incentivo economico.
</t>
        </r>
      </text>
    </comment>
    <comment ref="I69" authorId="1" shapeId="0">
      <text>
        <r>
          <rPr>
            <b/>
            <sz val="9"/>
            <color indexed="81"/>
            <rFont val="Tahoma"/>
            <family val="2"/>
          </rPr>
          <t>el mano:</t>
        </r>
        <r>
          <rPr>
            <sz val="9"/>
            <color indexed="81"/>
            <rFont val="Tahoma"/>
            <family val="2"/>
          </rPr>
          <t xml:space="preserve">
Según lo que establece el sistema progresivo y sanciones alternativas.</t>
        </r>
      </text>
    </comment>
    <comment ref="E93" authorId="0" shapeId="0">
      <text>
        <r>
          <rPr>
            <b/>
            <sz val="9"/>
            <color indexed="81"/>
            <rFont val="Tahoma"/>
            <family val="2"/>
          </rPr>
          <t>Departamento Salud DGP:</t>
        </r>
        <r>
          <rPr>
            <sz val="9"/>
            <color indexed="81"/>
            <rFont val="Tahoma"/>
            <family val="2"/>
          </rPr>
          <t xml:space="preserve">
no se ha realizado una encuesta</t>
        </r>
      </text>
    </comment>
  </commentList>
</comments>
</file>

<file path=xl/comments2.xml><?xml version="1.0" encoding="utf-8"?>
<comments xmlns="http://schemas.openxmlformats.org/spreadsheetml/2006/main">
  <authors>
    <author>Karen Brito</author>
    <author>Norberto Amado Hernandez Diaz</author>
  </authors>
  <commentList>
    <comment ref="U24" authorId="0" shapeId="0">
      <text>
        <r>
          <rPr>
            <b/>
            <sz val="9"/>
            <color indexed="81"/>
            <rFont val="Tahoma"/>
            <family val="2"/>
          </rPr>
          <t>Karen Brito:</t>
        </r>
        <r>
          <rPr>
            <sz val="9"/>
            <color indexed="81"/>
            <rFont val="Tahoma"/>
            <family val="2"/>
          </rPr>
          <t xml:space="preserve">
2018</t>
        </r>
      </text>
    </comment>
    <comment ref="U25" authorId="0" shapeId="0">
      <text>
        <r>
          <rPr>
            <b/>
            <sz val="9"/>
            <color indexed="81"/>
            <rFont val="Tahoma"/>
            <family val="2"/>
          </rPr>
          <t>Karen Brito:</t>
        </r>
        <r>
          <rPr>
            <sz val="9"/>
            <color indexed="81"/>
            <rFont val="Tahoma"/>
            <family val="2"/>
          </rPr>
          <t xml:space="preserve">
2018</t>
        </r>
      </text>
    </comment>
    <comment ref="O26" authorId="0" shapeId="0">
      <text>
        <r>
          <rPr>
            <b/>
            <sz val="9"/>
            <color indexed="81"/>
            <rFont val="Tahoma"/>
            <family val="2"/>
          </rPr>
          <t>Karen Brito:</t>
        </r>
        <r>
          <rPr>
            <sz val="9"/>
            <color indexed="81"/>
            <rFont val="Tahoma"/>
            <family val="2"/>
          </rPr>
          <t xml:space="preserve">
2019</t>
        </r>
      </text>
    </comment>
    <comment ref="U27" authorId="0" shapeId="0">
      <text>
        <r>
          <rPr>
            <b/>
            <sz val="9"/>
            <color indexed="81"/>
            <rFont val="Tahoma"/>
            <family val="2"/>
          </rPr>
          <t>Karen Brito:</t>
        </r>
        <r>
          <rPr>
            <sz val="9"/>
            <color indexed="81"/>
            <rFont val="Tahoma"/>
            <family val="2"/>
          </rPr>
          <t xml:space="preserve">
2019</t>
        </r>
      </text>
    </comment>
    <comment ref="U28" authorId="0" shapeId="0">
      <text>
        <r>
          <rPr>
            <b/>
            <sz val="9"/>
            <color indexed="81"/>
            <rFont val="Tahoma"/>
            <family val="2"/>
          </rPr>
          <t>Karen Brito:</t>
        </r>
        <r>
          <rPr>
            <sz val="9"/>
            <color indexed="81"/>
            <rFont val="Tahoma"/>
            <family val="2"/>
          </rPr>
          <t xml:space="preserve">
Nuevos Modulos.</t>
        </r>
      </text>
    </comment>
    <comment ref="U29" authorId="0" shapeId="0">
      <text>
        <r>
          <rPr>
            <b/>
            <sz val="9"/>
            <color indexed="81"/>
            <rFont val="Tahoma"/>
            <family val="2"/>
          </rPr>
          <t>Karen Brito:</t>
        </r>
        <r>
          <rPr>
            <sz val="9"/>
            <color indexed="81"/>
            <rFont val="Tahoma"/>
            <family val="2"/>
          </rPr>
          <t xml:space="preserve">
Nuevas instituciones</t>
        </r>
      </text>
    </comment>
    <comment ref="U34" authorId="0" shapeId="0">
      <text>
        <r>
          <rPr>
            <b/>
            <sz val="9"/>
            <color indexed="81"/>
            <rFont val="Tahoma"/>
            <family val="2"/>
          </rPr>
          <t>Karen Brito:</t>
        </r>
        <r>
          <rPr>
            <sz val="9"/>
            <color indexed="81"/>
            <rFont val="Tahoma"/>
            <family val="2"/>
          </rPr>
          <t xml:space="preserve">
Nuevo Módulo.</t>
        </r>
      </text>
    </comment>
    <comment ref="G47" authorId="1" shapeId="0">
      <text>
        <r>
          <rPr>
            <b/>
            <sz val="9"/>
            <color indexed="81"/>
            <rFont val="Tahoma"/>
            <family val="2"/>
          </rPr>
          <t>Norberto Amado Hernandez Diaz:</t>
        </r>
        <r>
          <rPr>
            <sz val="9"/>
            <color indexed="81"/>
            <rFont val="Tahoma"/>
            <family val="2"/>
          </rPr>
          <t xml:space="preserve">
Solicitudes y opiniones recibidas / soiicitudes y opiniones despachafas * 100%</t>
        </r>
      </text>
    </comment>
    <comment ref="G48" authorId="1" shapeId="0">
      <text>
        <r>
          <rPr>
            <b/>
            <sz val="9"/>
            <color indexed="81"/>
            <rFont val="Tahoma"/>
            <family val="2"/>
          </rPr>
          <t>Norberto Amado Hernandez Diaz:</t>
        </r>
        <r>
          <rPr>
            <sz val="9"/>
            <color indexed="81"/>
            <rFont val="Tahoma"/>
            <family val="2"/>
          </rPr>
          <t xml:space="preserve">
Reportes de pagos recibidos / Reportes de pagos entregados </t>
        </r>
      </text>
    </comment>
    <comment ref="G49" authorId="1" shapeId="0">
      <text>
        <r>
          <rPr>
            <b/>
            <sz val="9"/>
            <color indexed="81"/>
            <rFont val="Tahoma"/>
            <family val="2"/>
          </rPr>
          <t>Norberto Amado Hernandez Diaz:</t>
        </r>
        <r>
          <rPr>
            <sz val="9"/>
            <color indexed="81"/>
            <rFont val="Tahoma"/>
            <family val="2"/>
          </rPr>
          <t xml:space="preserve">
Carantías recibidas / Garantias autorizadas * 100%</t>
        </r>
      </text>
    </comment>
  </commentList>
</comments>
</file>

<file path=xl/sharedStrings.xml><?xml version="1.0" encoding="utf-8"?>
<sst xmlns="http://schemas.openxmlformats.org/spreadsheetml/2006/main" count="3947" uniqueCount="2031">
  <si>
    <t>Unidad operativa: Dirección Nacional de Atención Integral de la Personas Adolescentes en Conflicto con la Ley Penal (DINAIACLP)</t>
  </si>
  <si>
    <t>Eje estratégico: Sistema Penitenciario</t>
  </si>
  <si>
    <t>Objetivo estratégico: Favorecer la Reinsercion Social de las Personas Adolescentes en Coflicto con la Ley Penal</t>
  </si>
  <si>
    <t xml:space="preserve">Estrategia derivada </t>
  </si>
  <si>
    <t>Resultado esperado</t>
  </si>
  <si>
    <t xml:space="preserve">Producto(s) </t>
  </si>
  <si>
    <t xml:space="preserve">Indicador </t>
  </si>
  <si>
    <t xml:space="preserve">Meta </t>
  </si>
  <si>
    <t xml:space="preserve">Medios de verificación </t>
  </si>
  <si>
    <t>Responsable</t>
  </si>
  <si>
    <t>Actividades</t>
  </si>
  <si>
    <t>Involucrados</t>
  </si>
  <si>
    <t xml:space="preserve">Cronograma </t>
  </si>
  <si>
    <t>Recursos</t>
  </si>
  <si>
    <t>Mes</t>
  </si>
  <si>
    <t>T1</t>
  </si>
  <si>
    <t>T2</t>
  </si>
  <si>
    <t>T3</t>
  </si>
  <si>
    <t>T4</t>
  </si>
  <si>
    <t>RH</t>
  </si>
  <si>
    <t>RF</t>
  </si>
  <si>
    <t>M y E</t>
  </si>
  <si>
    <t>Plan de Reeducación y/o Educación</t>
  </si>
  <si>
    <t>Alfabetizados y conocimiento tecnicos para la vida de los adolescentes en Conflicto con la Ley Penal, logrado proyectos nuevos de vida al salir.</t>
  </si>
  <si>
    <t>Cantidad de internos adolescentes alfabetizados</t>
  </si>
  <si>
    <t>Listas de asistencia, las calificaciones, Fotos.</t>
  </si>
  <si>
    <t>Departamento de Atención Integral (area Educación)</t>
  </si>
  <si>
    <t>1- Realizar un levantamiento de los internos iletrados</t>
  </si>
  <si>
    <t>Junta  Provincial del Programa de Alfabetización y Ministerio de Educación.</t>
  </si>
  <si>
    <t>Equipo multidiciplinario 3 personas</t>
  </si>
  <si>
    <t>Por Definir logistica (PGR)</t>
  </si>
  <si>
    <t>Transporte</t>
  </si>
  <si>
    <t>2- Habilitar pedagogicamente los facilitadores</t>
  </si>
  <si>
    <t>3- Solicitar el material de apoyo didáctico (KIT DE ALFABETIZACION)</t>
  </si>
  <si>
    <t>4- Impartir el programa de alfabetización</t>
  </si>
  <si>
    <t>5- Evaluar el progreso del programa</t>
  </si>
  <si>
    <t>6- Organizar e implementar el acto de certificación</t>
  </si>
  <si>
    <t>Educacion Formal de los Adolescentes en Conflicto con Ley</t>
  </si>
  <si>
    <t>Cantidad de Adolescentes que ingresan al grado correspondiente de Educación Básica</t>
  </si>
  <si>
    <t>Listas de asistencia, las calificaciones, fotos.</t>
  </si>
  <si>
    <t>1- Inducir los faciltadores del MINERD en la filosofía institucional.</t>
  </si>
  <si>
    <t>Departamento de Atención Integral (area Educación) MINERD</t>
  </si>
  <si>
    <t>Por Definir logistica</t>
  </si>
  <si>
    <t>2- Inscribir los Adolescentes en Educación Básica y Media.</t>
  </si>
  <si>
    <t>3- Solicitar el material de apoyo didáctico (KIT DE BASICA)</t>
  </si>
  <si>
    <t>4- Impartir los programas de Educación Básica y media.</t>
  </si>
  <si>
    <t>Porcentaje de Adolescentes que ingresan al grado correspondiente de Educación Media</t>
  </si>
  <si>
    <t>5- Monitorear que los internos asistan a las aulas y el progreso de los programas.</t>
  </si>
  <si>
    <t>6- Evaluar el proceso enseñanza-aprendizaje en los programas implementados.</t>
  </si>
  <si>
    <t>7- Impartir a los internos las clínicas para las Pruebas Nacionales.</t>
  </si>
  <si>
    <t>8- Organizar el plantel para las Pruebas Nacionales</t>
  </si>
  <si>
    <t>9- Realizar la entrega de calificaciones y certificaciones.</t>
  </si>
  <si>
    <t>Capacitación Técnica a los Adolescentes en Conflicto con la Ley Penal.</t>
  </si>
  <si>
    <t>Cantidad de adolescentes que aprueban el programa de educación informal para la vida acorde al tiempo de permanencia</t>
  </si>
  <si>
    <t>Listados de asistencia, reportes de calificaciones y Informe de evaluación del programa</t>
  </si>
  <si>
    <t>Departamento de Atención Integral (area Educación y cultura)</t>
  </si>
  <si>
    <t>1- Levantamiento de Información sobre los niveles de Educación informal de las personas adolescentes</t>
  </si>
  <si>
    <t>Departamento de Atención Integral (area Educación y cultura) INFOTEP</t>
  </si>
  <si>
    <t>2- Diseno de las guías y manuales sobre desarrollo espiritual, educación sexual, prevención en consumo, etc.</t>
  </si>
  <si>
    <t>3- Diseno del plan de implementación</t>
  </si>
  <si>
    <t>4- Implementación del plan</t>
  </si>
  <si>
    <t>Educación informal para la vida para adolescentes</t>
  </si>
  <si>
    <t xml:space="preserve">Departamento de Atención Integral (area Educación y cultura) </t>
  </si>
  <si>
    <t>Educación para el Desarrollo de la creatividad</t>
  </si>
  <si>
    <t>Porcentaje de adolescentes que aprueban el programa de educación para el desarrollo de la creatividad acorde al tiempo de permanencia</t>
  </si>
  <si>
    <t>1- Levantamiento de Información sobre los niveles de desarrollo creativo de las personas adolescentes</t>
  </si>
  <si>
    <t>DNAIDCLP,  Ministerio de Cultira y otras Instituciones</t>
  </si>
  <si>
    <t>2- Diseno de las guías y manuales sobre educación para el desarrollo de la creatividad: Musica, Pintura, Alfareria, etc.</t>
  </si>
  <si>
    <t xml:space="preserve">4- Implementación </t>
  </si>
  <si>
    <t>Garantizada la integridad fisica, salud y Seguridad de los adolescentes privadas de libertad</t>
  </si>
  <si>
    <t>Garantizada la integridad y Seguridad de los adolescentes privados de libertad</t>
  </si>
  <si>
    <t>Cantidad de internos que reciben atencion primaria en salud.</t>
  </si>
  <si>
    <t>Informes médicos, fotos.</t>
  </si>
  <si>
    <t>Departamento de Atencín Integral (Salud)</t>
  </si>
  <si>
    <t>1- Realizar un levantamiento de los internos con algun tipo enfermedad y población sana.</t>
  </si>
  <si>
    <t>Departamento de Atencín Integral (Salud) y Ministerio Salud Pública-</t>
  </si>
  <si>
    <t>Equipo multidiciplinario 3 medicos</t>
  </si>
  <si>
    <t>Reporte del día, Reporte Atención Primaria, Reporte de Atencion especializada, Reportes de traslados y Informes operativos de salud</t>
  </si>
  <si>
    <t>2- Diseñar programas de atención primaria</t>
  </si>
  <si>
    <t>3. Implementar los programas de atención primaria.</t>
  </si>
  <si>
    <t>Cantidad de internos referidos atención especializada.</t>
  </si>
  <si>
    <t>4- Evaluar la implementación de los programas de atención primaria.</t>
  </si>
  <si>
    <t>5- Registrar y actualizar los historiales clínicos de la población interna.</t>
  </si>
  <si>
    <t>6- Controlar y dar seguimiento a la población.</t>
  </si>
  <si>
    <t>Porcentaje de adolescentes que reciben atención de efermedades prevenibles</t>
  </si>
  <si>
    <t>7- Construir espacios fisicos para los servicios de salud.</t>
  </si>
  <si>
    <t>8- Asignar recursos humanos capacitado y entrenado para los servicios desalud.</t>
  </si>
  <si>
    <t>9- Clasificar los internos por tipo de enfermedad.</t>
  </si>
  <si>
    <t>Porcentaje de adolescentes referidos a  atención especializada acorde al protocolo de atención</t>
  </si>
  <si>
    <t>Cuestionario e Informes de resultados de encuestas.</t>
  </si>
  <si>
    <t>10- Dar seguimiento a citas médicas.</t>
  </si>
  <si>
    <t>11- Dar seguimiento al tratamiento y evolución de los internos.</t>
  </si>
  <si>
    <t>Cantidad de internos que reciben atencion de salud mental.</t>
  </si>
  <si>
    <t>1- Asignar profesionales con especialidades.</t>
  </si>
  <si>
    <t>2- Inducir los profesionales en la filosofía institucional.</t>
  </si>
  <si>
    <t>3- Evaluar los internos nuevo ingreso.</t>
  </si>
  <si>
    <t>4- Diseñar programas focalizados a las patologias.</t>
  </si>
  <si>
    <t>5- Aplicar los programas según patolgías.</t>
  </si>
  <si>
    <t>6- Evaluar la aplicación de los programas focalizados según patologías.</t>
  </si>
  <si>
    <t>7- Recibir las solicitudes de evalución a internos.</t>
  </si>
  <si>
    <t>8- Evaluar al interno según solicitud.</t>
  </si>
  <si>
    <t>9- Remitir informe a la parte interesada.</t>
  </si>
  <si>
    <t>Porcentaje de satisfacción en la atención de salud</t>
  </si>
  <si>
    <t>1- Diseñar herramientas de evaluación de satisfacción de servicios de salud.</t>
  </si>
  <si>
    <t>2- Aplicar herramientas de evaluación de servicios de salud (Internos-Familiares).</t>
  </si>
  <si>
    <t>3- Tabular los resultados de la aplicación de la herramienta de evaluación.</t>
  </si>
  <si>
    <t>4- Analizar de resultados obtenidos.</t>
  </si>
  <si>
    <t>Garantizada la integridad fisica, salud, Seguridad, apoyo legal y espacios adecuados para integridad e educación de los adolescentes privadas de libertad</t>
  </si>
  <si>
    <t>Higienización de los espacios fisicos de los Adolescentes en Conflicto con la ley penal.</t>
  </si>
  <si>
    <t>Porcentaje de espacios higienizados.</t>
  </si>
  <si>
    <t>Fotos e Informes.</t>
  </si>
  <si>
    <t>División de Ingeniería de la DINAICLP</t>
  </si>
  <si>
    <t>1- Levantamiento de espacios físicos y focos infecciosos.</t>
  </si>
  <si>
    <t>División de Ingeniería de la DINAICLP y PGR</t>
  </si>
  <si>
    <t>Equipo multidiciplinario 2 ingeniero</t>
  </si>
  <si>
    <t>2- Diseñar programa para eliminar focos de infección.</t>
  </si>
  <si>
    <t>3- Implementar programa de eliminación de focos de infección.</t>
  </si>
  <si>
    <t>4- Dar seguimiento a la implementación de  programa de eliminación de focos de infección.</t>
  </si>
  <si>
    <t>5- Evaluación implementación de programa de eliminación de focos de infección.</t>
  </si>
  <si>
    <t>Disponibilidad de espacios físicos para alojamiento de los adolescentes internos.</t>
  </si>
  <si>
    <t>Cantidad de alojamiento de construcción</t>
  </si>
  <si>
    <t>Planos de Construcción, Presupuesto Informes de gastos y de avance, fotos.</t>
  </si>
  <si>
    <t>1- Realizar un levantamiento de la necesidad de espacio físico para el alojamiento de los privados de libertad.</t>
  </si>
  <si>
    <t>2- Adquirir nuevos espacios físicos necesarios debidamente equipados.</t>
  </si>
  <si>
    <t>3- Diseñar un programa de adecuación de espacios fisicos existentes.</t>
  </si>
  <si>
    <t>Cantidad  de remodelación</t>
  </si>
  <si>
    <t>4- Implementar el programa de adecuación.</t>
  </si>
  <si>
    <t>5- Adquirir los equipos  y mobiliarios según especificaciones para los espacios adecuados.</t>
  </si>
  <si>
    <t>6- Asignar recursos humanos capacitados y entrenados para la gestión.</t>
  </si>
  <si>
    <t>Alimentación de adolescentes internos.</t>
  </si>
  <si>
    <t>Raciones por dia suministrada por adolescente</t>
  </si>
  <si>
    <t>Departamento Atención Integral (area Medica) y Administrativo de la DNAICLP</t>
  </si>
  <si>
    <t>1- Realizar un levantamiento del estado de nutrición de la población interna.</t>
  </si>
  <si>
    <t>Departamento de Atención Integral (area Medica), Administrativo de la DNAICLP y PGR</t>
  </si>
  <si>
    <t>1 Medico y 1 administrativo</t>
  </si>
  <si>
    <t>2- Clasificar la población interna por requerimiento nutricional.</t>
  </si>
  <si>
    <t>3- Diseñar planes alimenticios según requerimiento nutricional.</t>
  </si>
  <si>
    <t>4- Implementar los planes alimenticios.</t>
  </si>
  <si>
    <t>5- Evaluar la implementación de los planes alimenticios.</t>
  </si>
  <si>
    <t>6- Construir espacio climatizado de recepcion, clasificación, empaque y almacenamieno de alimentos.</t>
  </si>
  <si>
    <t>7- Construir espacio para el procesamiento de los alimentos (Cocina Industrial equipada).</t>
  </si>
  <si>
    <t>8- Construir espacio para el servicio y consumo de los alimentos, equipados (Comedores).</t>
  </si>
  <si>
    <t>9- Asignar recursos humanos capacitado y entrenado para el manejo de alimentos.</t>
  </si>
  <si>
    <t>Recreación y Deporte.</t>
  </si>
  <si>
    <t>Porcentaje de adolescentes internos que participan en recreación y deportes.</t>
  </si>
  <si>
    <t>Listas, Informes y Fotos.</t>
  </si>
  <si>
    <t>Departamento de Atención Integral (area Deportes) DINAIACLP</t>
  </si>
  <si>
    <t>1- Implementar campaña de motivación para las actividades deportivas y recreación.</t>
  </si>
  <si>
    <t>Departamento de Atención Integral (area Deportes), Administrativo, Inginería de la DNAICLP y PGR</t>
  </si>
  <si>
    <t>1 Coordinador deporte</t>
  </si>
  <si>
    <t>2- Crear equipos por disciplina.</t>
  </si>
  <si>
    <t>3- Organizar los programas de practicas deportivas y recreación</t>
  </si>
  <si>
    <t>3- Implementar los eventos deportivos y recreación</t>
  </si>
  <si>
    <t>4- Constuir espacios equipados.</t>
  </si>
  <si>
    <t>5- Asignar recursos humanos capacitado y entrenado.</t>
  </si>
  <si>
    <t>Vestimenta para los Adolescentes interno</t>
  </si>
  <si>
    <t>Porcentaje de adolescentes internos que reciben vestimentas.</t>
  </si>
  <si>
    <t>Departamento de Atención Integral y Administrativo de la DINAIACLP</t>
  </si>
  <si>
    <t>1- Realizar un levantamiento de los adolescentes internos que necesitan uniformes</t>
  </si>
  <si>
    <t>Departamento de Atención Integral y Administrativo de la DINAIACLP y PGR</t>
  </si>
  <si>
    <t>1 administrativo</t>
  </si>
  <si>
    <t>2- Gestionar los uniformes para los adolescentes internos</t>
  </si>
  <si>
    <t>3- Entregar los uniformes a los adolescentes internos.</t>
  </si>
  <si>
    <t>Asistencia Juridica.</t>
  </si>
  <si>
    <t>Cantidad de internos que reciben asistencia jurídica.</t>
  </si>
  <si>
    <t>Lista de asistencia, expediente, solicitud de información, solicitudes de facilitadores para las charlas y fotos.</t>
  </si>
  <si>
    <t>División Jurídica de la DINAIACLP</t>
  </si>
  <si>
    <t>1- Impartir charlas sobre los procedimientos acorde con el Código Procesal Penal.</t>
  </si>
  <si>
    <t xml:space="preserve">División Jurídico de la DINAIACLP </t>
  </si>
  <si>
    <t>3 Juridicas</t>
  </si>
  <si>
    <t>2- Recibir la solicitud de requerimiento de orientación.</t>
  </si>
  <si>
    <t>3- Gestionar y/o  buscar la información requerida por el privado de libertad.</t>
  </si>
  <si>
    <t>4- Gestionar defensa tecnica en caso de no tenerlo.</t>
  </si>
  <si>
    <t>5- Supervisar el cumplimiento de los plazos en los procesos penales.</t>
  </si>
  <si>
    <t>5- Actualizar el expendiente del interno según el proceso.</t>
  </si>
  <si>
    <t>Manejo de incidente.</t>
  </si>
  <si>
    <t>Cantidad de incidentes.</t>
  </si>
  <si>
    <t>Informes diarios.</t>
  </si>
  <si>
    <t>Departamento de Atención Integral de la DINAIACLP</t>
  </si>
  <si>
    <t>1- Realizar un levantamiento de los internos por zona geográfica.</t>
  </si>
  <si>
    <t>Junta Tratamiento de Centro</t>
  </si>
  <si>
    <t>2- Clasificar la población interna por zona geográfica.</t>
  </si>
  <si>
    <t>3- Aislar el area de conflicto.</t>
  </si>
  <si>
    <t>4- Identificar los autores del conflicto.</t>
  </si>
  <si>
    <t>5- Aislar los autores del conflicto.</t>
  </si>
  <si>
    <t>6- Investigar las causas del conflicto.</t>
  </si>
  <si>
    <t>7- Remitir informe a la autoridad competente del centro</t>
  </si>
  <si>
    <t>8- Conocer y decidir sobre el informe de investigación por parte de la Comisión de Evaluación y Sanción para determinar las medidas disciplinarias.</t>
  </si>
  <si>
    <t>Movimientos de los internos.</t>
  </si>
  <si>
    <t>Porcentaje de internos traslados a los tribunales</t>
  </si>
  <si>
    <t>Departamento de Seguridad DINAIACLP</t>
  </si>
  <si>
    <t xml:space="preserve">1- Recibir la lista de los internos para traslados a los tribunales delCentro </t>
  </si>
  <si>
    <t>Departamento de Atención Integral y seguridad de la DINAIACLP</t>
  </si>
  <si>
    <t>2- Preparación de logística para traslado de los adolescentes internos a los tribunales.</t>
  </si>
  <si>
    <t>3- Ejecutar los traslados.</t>
  </si>
  <si>
    <t>Porcentaje de internos conducidos a Hospital</t>
  </si>
  <si>
    <t>Departamento de Tratamiento y Seguridad DINAIACLP</t>
  </si>
  <si>
    <t>1- Recibir la lista de los internos con destino a los Hospitales del area de salud.</t>
  </si>
  <si>
    <t>2- Preparación de logística para conducencia de los internos a los Hospitales.</t>
  </si>
  <si>
    <t>3- Ejecutar la conducencia.</t>
  </si>
  <si>
    <t>Porcentaje de adolescentes internos conducidos a visitas a familiares y actividades comunitarias</t>
  </si>
  <si>
    <t>Informes diarios y Fotos.</t>
  </si>
  <si>
    <t>1- Recibir la lista de los internos con permisos especiales para conducirlos a visitas familiares y actividades comunitarias.</t>
  </si>
  <si>
    <t>2- Preparación de logística para conducirlos a visitas familiares y actividades comunitarias.</t>
  </si>
  <si>
    <t>Porcentaje de fugas reducido en el Sistema</t>
  </si>
  <si>
    <t>1- Establecer la proporcionalidad interno/agente.</t>
  </si>
  <si>
    <t>Departamento de seguridad de la DINAIACLP</t>
  </si>
  <si>
    <t>2- Adquirir recurso humano capacitado, entrenado y especializado en la gestión penitenciaria, según requerimiento.</t>
  </si>
  <si>
    <t>3- Adquirir equipos de seguridad y tecnológico de punta.</t>
  </si>
  <si>
    <t xml:space="preserve">4- Diseñar e implementar un sistema de inteligencia </t>
  </si>
  <si>
    <t>5- Diseñar un plan de mejora de las instalaciones penitenciarias.</t>
  </si>
  <si>
    <t xml:space="preserve">6- Implementar el plan de mejora de las instalaciones </t>
  </si>
  <si>
    <t>7- Diseñar estrategia para la supervisión de la aplicación de los protocolos de seguridad.</t>
  </si>
  <si>
    <t>8- Implementar las estrategias de supervisión de aplicación de los protocolos de seguridad.</t>
  </si>
  <si>
    <t>9- Impartir charlas sobre el manejo efectivo de la seguridad penitenciaria.</t>
  </si>
  <si>
    <t>Implementacion del sistema de reinsercion social y atencion integral a la persona adolescentes con sanciones y/o medidas alternativas.</t>
  </si>
  <si>
    <t>Fortalecidas las Unidades  de Sanciones Alternativas existentes.</t>
  </si>
  <si>
    <t>Oficinas equipadas y personal capacitado.</t>
  </si>
  <si>
    <t xml:space="preserve">Instaladas las oficinas equipadas y con el personal requerido </t>
  </si>
  <si>
    <t>Unidad Coordinadora de Sanciones Alternativas</t>
  </si>
  <si>
    <t>1- Reiterar solicitudes realizadas y dar seguimiento para la adquisicion de personal requerido, compra de equipos, materiales de oficina y adecuacion de instalaciones.</t>
  </si>
  <si>
    <t>PGR Y CONANI</t>
  </si>
  <si>
    <t>Equipo multidiciplinario 4 personas</t>
  </si>
  <si>
    <t>Inmobiliarío</t>
  </si>
  <si>
    <t>2- Reiterar solicitudes realizadas y dar seguimiento para la adquisicion de personal requerido, compra de equipos, materiales de oficina, lograr instalaciones aptas y capacitar el personal para el buen desempeño y funcionamiento de las Unidades.</t>
  </si>
  <si>
    <t>Ampliación de la Cobertura de Unidades En Sanciones Alternativas.</t>
  </si>
  <si>
    <t>Oficinas instaladas, equipadas y con personal capacitado.</t>
  </si>
  <si>
    <t>Porcentaje de  Unidades Ejecutoras de Sanciones Alternativas aperturadas.</t>
  </si>
  <si>
    <t>3- Socializar el manual de Gestion de las Sanciones Alternativas con el personal a cargo de las Unidades.</t>
  </si>
  <si>
    <t>4- Supervisar y controlar la ejecucion del Maual de Gestion de las Sanciones Alternativas</t>
  </si>
  <si>
    <t>Implementados procedimientos de gestión de las Unidades de Sanciones Alternativas.</t>
  </si>
  <si>
    <t>Ejecucion de funciones y procesos eficientes.</t>
  </si>
  <si>
    <t>Contar con un Manual de Procedimientos.    Porcentaje de Unidades Ejecutoras de Sanciones que esten implementando el Manual de procedimientos.</t>
  </si>
  <si>
    <t>Manual de Gestion, normativas y reglamentos</t>
  </si>
  <si>
    <t>5- Reuniones conjuntas, talleres, realizar visitas a instituciones del sistema de NNA y de la sociedad civil tales como: (ONGs, juntas de vecinos, clubes, ayuntamientos, iglesias, Defensa Civil, Cruz Roja, otras)</t>
  </si>
  <si>
    <t>6- Elaboracion de acuerdos o convenios con las instituciones involucradas.</t>
  </si>
  <si>
    <t>Reforzada la coordinación entre los operadores  y las instituciones involucradas.</t>
  </si>
  <si>
    <t>Logros estrategicos en funciones conjuntas.</t>
  </si>
  <si>
    <t>Porcentaje de operadores del sistema e instituciones comprometidas y unificadas en torno a la gestion del cumplimiento de las sanciones alternativas.</t>
  </si>
  <si>
    <t>Encuentros interinstitucionales e intersectoriales de coordinacion, Reuniones de trabajo, Informes, Registro de participantes, Conformacion de Red de Apoyo</t>
  </si>
  <si>
    <t>7- Coordinacion con la Escuela del Ministerio Publico y otras instancias, paara la realización  de los Cursos, talleres, diplomados, conferencias, charlas, maestrias y doctorados.</t>
  </si>
  <si>
    <t>Mejorado el desempeño del personal  que labora en   las Unidades de Sanciones Alternativas.</t>
  </si>
  <si>
    <t xml:space="preserve">Detectadas las nececidades de capacitacion, implementacion del plan de capacitacion de eficientizacion en sus labores. </t>
  </si>
  <si>
    <t>Porcentaje del personal capacitado de acuerdo con el plan de capacitación aprobado.</t>
  </si>
  <si>
    <t>Plan de capacitacion, Registro de participantes y mejora en el desempeño</t>
  </si>
  <si>
    <t xml:space="preserve">   </t>
  </si>
  <si>
    <t>Línea base</t>
  </si>
  <si>
    <t>Desarrollo Organizacional</t>
  </si>
  <si>
    <t>Linea Base</t>
  </si>
  <si>
    <t xml:space="preserve">Fortalecimiento de la gestión humana.
</t>
  </si>
  <si>
    <t>Plan de Capacitación</t>
  </si>
  <si>
    <t>PGR</t>
  </si>
  <si>
    <t>Implementar en plan de capacitación</t>
  </si>
  <si>
    <t xml:space="preserve">Mejoramiento de las condiciones laborales.
</t>
  </si>
  <si>
    <t>Imagen y posicionamiento institucional</t>
  </si>
  <si>
    <t>Mejorada y valorada la imagen institucional en los sectores públicos internos y externos</t>
  </si>
  <si>
    <t xml:space="preserve">Plan de Comunicaciones </t>
  </si>
  <si>
    <t>1) El 90% de los empleados del Ministerio Publico conocen los servicios de la DNAV.
2) La valoración positiva del publico interno es superior al 90%
3) La valoración positiva de las personas usuarias del sistema  es superior al 90%</t>
  </si>
  <si>
    <t>Diseñar el plan de comunicaciones</t>
  </si>
  <si>
    <t>DNAV
DCS</t>
  </si>
  <si>
    <t>Diseñar el plan de colocación</t>
  </si>
  <si>
    <t>Aprobar el plan</t>
  </si>
  <si>
    <t>DNAV
DCS
Dir. Administrativa
Proc. Gral.</t>
  </si>
  <si>
    <t>Imprimir elementos gráficos</t>
  </si>
  <si>
    <t>DNAV
DCS
Dir. Adm.
Depto. De Compras</t>
  </si>
  <si>
    <t xml:space="preserve">Desarrollo Organizacional </t>
  </si>
  <si>
    <t xml:space="preserve">130 participantes en actividades de intercambio de experiencias, información y conocimientos tecnicos </t>
  </si>
  <si>
    <t>Intercambio de experiencias, información y conocimientos tecnicos  con actores internacionales</t>
  </si>
  <si>
    <t xml:space="preserve">Cantidad de participantes en actividades de intercambio de experiencias, información y conocimientos tecnicos </t>
  </si>
  <si>
    <t>100 participantes</t>
  </si>
  <si>
    <t xml:space="preserve">Incrementar en un 30%  la cantidad de participantes en actividades de intercambio de experiencias, información y conocimientos tecnicos </t>
  </si>
  <si>
    <t>(1) Formulario de Solicitud de Aprobación de Viaje al Exterior               (2) Informe de Viaje al Exterior</t>
  </si>
  <si>
    <t>(1) la Coordinación de Cooperación Internacional
(2) el Despacho del Procurador General de la República</t>
  </si>
  <si>
    <t>1. Recepción de la Solicitud de la Capacitación
2. Solicitud de Candidatos para la Participación a la Dirección General de Carrera del Ministerio Público y a la Escuela Nacional del Ministerio Público
3. Remisión del Expediente al Despacho del Procurador General de la República para la Aprobación
4. Remisión del Expediente Aprobado a la Dirección Administrativa para fines correspondientes.                                                5. Soliitud de informe de Viaje al Exterior</t>
  </si>
  <si>
    <t xml:space="preserve">(1) la Dirección General de Carrera del Ministerio Público 
(2) la Escuela Nacional del Ministerio Público </t>
  </si>
  <si>
    <t xml:space="preserve">Material gastable y equipos tecnologicos </t>
  </si>
  <si>
    <t xml:space="preserve">Relacionamiento Interinstitucional </t>
  </si>
  <si>
    <t>Seguimiento a actuales y Nuevas alianzas con organismos multilaterales e internacionales con la finalidad de establecer acuerdos y formular proyectos de cooperación</t>
  </si>
  <si>
    <t>Diligenciar, recibir, gestionar y dar seguimiento a los recursos financieros y técnicos de Cooperación Internacional, acorde a las necesidades identificadas</t>
  </si>
  <si>
    <t xml:space="preserve">Cantidad de recursos financieros y tecnicos obtenidos </t>
  </si>
  <si>
    <t>N/D</t>
  </si>
  <si>
    <t>Diligenciar eficazmente y de manera precisa los recursos financieros y tecnicos recibidos, y constatar que dicha financiación este cumpliendo con su debido proceso</t>
  </si>
  <si>
    <t xml:space="preserve">(1) Correos, oficios y reuniones de seguimiento a los responsables de ejecución de los proyectos y a los organismos de cooperación
</t>
  </si>
  <si>
    <t xml:space="preserve">(1) Coordinación de Cooperación Internacional </t>
  </si>
  <si>
    <t xml:space="preserve">1. Levantamiento de necesidades por areas, departamentos y dependencias.
2. Solicitud de Fondos a organismos de cooperación y embajadas, acorde a las necesidades identificadas.
3. Reuniones para fines de  Negociación  con los organismos de cooperación y embajadas. 
4. Reuniones con las Dependencias involucradas para definir responsabilidades y planes de acción de los proyectos. 
5. Seguimiento periodico del cumplimiento del cronograma previsto de ejecución de los proyectos. </t>
  </si>
  <si>
    <t>(1) Instancia responsable según el tipo de proyecto</t>
  </si>
  <si>
    <t>Fondos de cooperación</t>
  </si>
  <si>
    <t xml:space="preserve">PLAN OPERATIVO ANUAL 2019 </t>
  </si>
  <si>
    <t xml:space="preserve">Unidad operativa:  Direccion de Tecnologia de la Informacion. </t>
  </si>
  <si>
    <t xml:space="preserve">Eje estratégico: Fortalecimiento Institucional </t>
  </si>
  <si>
    <t xml:space="preserve">Objetivo estratégico:  Mejorar las efectividad  del desempeño y de los resultados de la organización, mediante la implementacion de estratategias e intervenciones de fortalecimiento institucional. </t>
  </si>
  <si>
    <t xml:space="preserve">Optimizar las condiciones laborales </t>
  </si>
  <si>
    <t xml:space="preserve">Proveer los servicios a nivel nacional y que todas las dependencias estén interconectadas con la sede principal.
</t>
  </si>
  <si>
    <t xml:space="preserve">Interconexión de dependencias a nivel nacional. 
</t>
  </si>
  <si>
    <t xml:space="preserve">Porcentaje de dependencias conectadas.
</t>
  </si>
  <si>
    <t xml:space="preserve">Interconectar las dependencias con la sede principal del Ministerio Público.
</t>
  </si>
  <si>
    <t xml:space="preserve">Reportes, Página WEB,  sistemas internos.
</t>
  </si>
  <si>
    <t>DTI</t>
  </si>
  <si>
    <t xml:space="preserve">*Levantamiento de necesidades de cada localidad (personas, equipos, teléfonos, impresoras, etc..)                                                                                                                              *Envío de la ubicación de la localidad a los proveedores de servicios.
*Se solicita al proveedor de servicios la cotización y contrato con facilidad.
*Se envía al  área administrativa para fines de aprobación y firma.                                                                                                           *Instalación e implementación de la localidad. (Visita Técnica.).                                                                                                                                                                                                                                                                                                                                        </t>
  </si>
  <si>
    <t>Compañia de Servicios, Redes y Comunicaciones, Administracion de Servicios TIC</t>
  </si>
  <si>
    <t>N/A</t>
  </si>
  <si>
    <t>RD$ 5,700,000.00.</t>
  </si>
  <si>
    <t>Lineas de Internet y Equipos de comunicación, Visita Técnica.</t>
  </si>
  <si>
    <t xml:space="preserve">Actualización y Fortalecimiento del Sistema de Investigación Criminal (SIC).
</t>
  </si>
  <si>
    <t xml:space="preserve">Interconexión interinstitucional.
</t>
  </si>
  <si>
    <t xml:space="preserve">Mesas Colaborativas.
</t>
  </si>
  <si>
    <t xml:space="preserve">Estar interconectado con las instituciones del Estado.
</t>
  </si>
  <si>
    <t xml:space="preserve"> Pase a Producción en el SIC .
</t>
  </si>
  <si>
    <t>*Se realiza primer contacto vía comunicaciones a firma del Magistrado Procurador.
*Se realiza mesas técnicas de trabajo.
*Envío de correos electrónicos y minutas de reuniones.
*Seguimiento del intercambio de informaciones entre las instituciones.
*Canalizacion de firmas de acuerdos interinstitucionales.</t>
  </si>
  <si>
    <t>Dirección de Tecnología, Instituciones externas.</t>
  </si>
  <si>
    <t>RD$ 800,000.00</t>
  </si>
  <si>
    <t xml:space="preserve"> Equipos de Almacenamiento, equipos de comunicacion, Servicios de Internet.</t>
  </si>
  <si>
    <t xml:space="preserve">Consolidación digital del Modelo de Gestión de fiscalías, así como interconectarlas a nivel nacional para fortalecer la gestión e imagen institucional.
</t>
  </si>
  <si>
    <t xml:space="preserve">Porcentaje de dependencias implementadas.
</t>
  </si>
  <si>
    <t xml:space="preserve">Enlazar todas las dependencias a nivel nacional del MP en una única plataforma tecnológica.
</t>
  </si>
  <si>
    <t xml:space="preserve">Reportes,  SICEMP.
</t>
  </si>
  <si>
    <t>*Levantamiento de Información.
*Presentación del diseño.
*Establecimiento de la responsabilidad y el seguimiento.
*Designación de equipo de análisis.
*Reuniones.                                                                                                                                                                                                                                                             * Plan Piloto                                                                                                                                                                                                                                                           *Capacitaciones de cursos online.                                                                                                                                                                                                     *Implementación de en los recintos penitenciarios y fiscalias.</t>
  </si>
  <si>
    <t xml:space="preserve">Departamento de Desarrollo, Proyectos, Infraestructura. </t>
  </si>
  <si>
    <t>Personal Contratado.</t>
  </si>
  <si>
    <t>RD$  1, 800,000.00</t>
  </si>
  <si>
    <t>Adquisición de Licencias y Computadoras.</t>
  </si>
  <si>
    <t xml:space="preserve">Porcentaje de dependencias implementadas.
</t>
  </si>
  <si>
    <t xml:space="preserve">Fortalecer y automatizar los procedimientos de los centros penitenciarios a nivel nacional.
</t>
  </si>
  <si>
    <t xml:space="preserve">Reportes,  Sistema.
</t>
  </si>
  <si>
    <t>*Levantamiento de Información.
*Presentación del diseño.
*Establecimiento de la responsabilidad y el seguimiento.
*Designación de equipos de análisis.
*Reuniones.                                                                                                                                                                                                                                                  * Plan Piloto                                                                                                                                                                                                                                                  * Capapcitaciondes de cursos online                                                                                                                                                                                          * Implementación de Recintos Penitenciarios.</t>
  </si>
  <si>
    <t>DTI, Dirección General de Prisiones, Nuevo Modelo de Gestión Penitenciaria.</t>
  </si>
  <si>
    <t>RD$ 600,000.00</t>
  </si>
  <si>
    <t>Computadoras .</t>
  </si>
  <si>
    <t xml:space="preserve">Servicios internos automatizados.
</t>
  </si>
  <si>
    <t xml:space="preserve">Automatizar los servicios internos de nuestra institución. 
</t>
  </si>
  <si>
    <t>Reportes, Página WEB.</t>
  </si>
  <si>
    <t>*Levantamiento de Información.
*Presentación del diseño.
*Establecimiento de la responsabilidad y el seguimiento.
*Designación de equipo de análisis.
*Reuniones.                                                                                                                                                                                                                                                 * Plan Piloto                                                                                                                                                                                                                                                  * Capapcitaciondes de cursos online                                                                                                                                                                                          * Implementación de localidades.</t>
  </si>
  <si>
    <t>RD$ 300,000.00</t>
  </si>
  <si>
    <t>Lineas de Internet y Equipos de comunicación, Computadoras .</t>
  </si>
  <si>
    <t xml:space="preserve">Tiempo de entrega del servicio.
</t>
  </si>
  <si>
    <t xml:space="preserve">Reducir el tiempo de entrega del servicio en más de un 50%.
</t>
  </si>
  <si>
    <t xml:space="preserve">Reportes, Solicitudes Online. I
</t>
  </si>
  <si>
    <t>*Levantamiento de Información.
*Presentación del diseño.
*Establecimiento de la responsabilidad y el seguimiento.
*Designación de equipo Análisis.
*Reuniones.</t>
  </si>
  <si>
    <t>DTI, Sescretaria General e Instituciones Externas.</t>
  </si>
  <si>
    <t>N /A</t>
  </si>
  <si>
    <t>Las personas privadas de libertad podrán poseer registros confiables con respecto a su identidad y a sus antecedentes penales, así como también las personas procesadas en las diferentes fiscalías a nivel nacional.</t>
  </si>
  <si>
    <t>Porcentaje de dependencias implementadas.</t>
  </si>
  <si>
    <t>Almacenar la información biométrica de personas imputadas y privadas de libertad para el sistema de justicia.</t>
  </si>
  <si>
    <t>Reportes estadisticos.</t>
  </si>
  <si>
    <t>*Presentaciones de avances en la Infraestructura y funciones biométricas.                                                                                       *Aprobación del diseño de actualización del Sistema biométrico y su infraestructura.
*Acuerdos de cooperación inter institucional con miras a la implementación del sistema biométrico y sus normativas.
*Adquisición de hardware y software, en los diferentes recintos penitenciaros y  Fiscalías.</t>
  </si>
  <si>
    <t>Ministerio Público</t>
  </si>
  <si>
    <t>RD$ 100,000,000.00</t>
  </si>
  <si>
    <t xml:space="preserve">Equipos de reconocimiento facial, Servidores, Software administrativo, computadoras,  Switch(s) POE administrable, puertos gigabit, balanceo de carga, Patch panel, Cableado.
</t>
  </si>
  <si>
    <t>Disponibilidad de los servicios.</t>
  </si>
  <si>
    <t xml:space="preserve">Disponibilidad de los servicios 24/7. 
</t>
  </si>
  <si>
    <t>Centro de Datos</t>
  </si>
  <si>
    <t xml:space="preserve">*Optimización del sistema de comunicación.
*Adquisición de Equipos de Comunicación.
*Adquisición de Equipos de Comunicación.
*Ampliación de la Red Virtual Privada (Nuevas Localidades).
</t>
  </si>
  <si>
    <t>Administrativo, Servicios Generales, Ingenieria &amp; Arquitectura, Compañías Externas, DTI.</t>
  </si>
  <si>
    <t>RD$ 3,700,000.00</t>
  </si>
  <si>
    <t>Servidores, Racks, cableado, router, modulares, ofimatica.</t>
  </si>
  <si>
    <t xml:space="preserve">Inventario de compras.
</t>
  </si>
  <si>
    <t xml:space="preserve">Adquisición de equipos de oficina y tecnológicos.
</t>
  </si>
  <si>
    <t>Inventario de Equipos y Requisiciones de Compras.</t>
  </si>
  <si>
    <t xml:space="preserve">*Inventariar la adquisición de equipos.
*Distribuir equipamiento tecnológico.
*Adquisición de Equipos de Oficina y Partes de Reemplazo.
*Licenciamiento Software Base, Desarrollo y Utilitarios.
</t>
  </si>
  <si>
    <t>DTI, Administrativo, Compras , Almacen, Suplidor.</t>
  </si>
  <si>
    <t>RD$ 3,400,000.00</t>
  </si>
  <si>
    <t>Equipos tecnologicos y mobiliarios de oficina en general.</t>
  </si>
  <si>
    <t>Dar cumplimiento a la normativa de las TIC y Gobierno abierto.</t>
  </si>
  <si>
    <t xml:space="preserve">Evaluaciones de la Optic.
</t>
  </si>
  <si>
    <t xml:space="preserve">Obtener  las normativas de la OPTIC.
</t>
  </si>
  <si>
    <t>Portal Web / Sellos de las NORTIC.</t>
  </si>
  <si>
    <t xml:space="preserve">*Levantar los Requerimientos.
*Solicitar la certificación.
*Documentar los procesos levantados.                                                                                                                                                                                 *Auditoría para obtener la Certificación.
</t>
  </si>
  <si>
    <t>DTI, Secretaría General, Acceso a la Información, Dirección de Comunicaciones.</t>
  </si>
  <si>
    <t>RD$ 350,000.00</t>
  </si>
  <si>
    <t>Computadoras y Telefonos IP.</t>
  </si>
  <si>
    <t>Generar  reportes a la firma de las partes y del agente de la DIGESSET que está levantado el acta de denuncia o querella de las infracciones de transito.</t>
  </si>
  <si>
    <t>Desarrollo y mejora de aplicaciones / AGENTE X</t>
  </si>
  <si>
    <t>Reportes de los Registros.</t>
  </si>
  <si>
    <t xml:space="preserve">Obtener reportes de las  Denuncias y Querellas .  </t>
  </si>
  <si>
    <t>Sistema Agente X</t>
  </si>
  <si>
    <t>*Levantamiento de Información.
*Presentación del diseño.
*Establecimiento de la responsabilidad y el seguimiento.
*Designación de equipos de análisis.
*Reuniones.                                                                                                                                                                                                                                                 * Plan Piloto                                                                                                                                                                                                                                                  * Capacitaciones de cursos online.                                                                                                                                                                                              * Implementación de sistema.</t>
  </si>
  <si>
    <t>DTI, DIGESET.</t>
  </si>
  <si>
    <t>Contratar un Programador</t>
  </si>
  <si>
    <t>RD$ 740,000.00</t>
  </si>
  <si>
    <t>Computadora.</t>
  </si>
  <si>
    <t xml:space="preserve">Estadísticas.
</t>
  </si>
  <si>
    <t xml:space="preserve">Bloqueo de llamadas no autorizadas.
</t>
  </si>
  <si>
    <t>Sistema de monitoreo.</t>
  </si>
  <si>
    <t>*Levantamiento de necesidades de cada centro penitenciario (personas, equipos, teléfonos, impresoras, etc).
*Evaluación de sistemas y equipos.
*Prueba Piloto.
*Instalación de Sistema en todos los recintos penitenciarios.</t>
  </si>
  <si>
    <t>DTI, DGP, NMGP.</t>
  </si>
  <si>
    <t xml:space="preserve"> RD$ 1, 680,000,000</t>
  </si>
  <si>
    <t>Equipos de bloqueo de llamadas, computadoras.</t>
  </si>
  <si>
    <t>Normada la Gestión Institucional a través de la consolidación de un Sistema Integral de Atención.</t>
  </si>
  <si>
    <t>Manual de Políticas y  Procedimientos</t>
  </si>
  <si>
    <t>100%</t>
  </si>
  <si>
    <t xml:space="preserve">1) Documento de aprobación del manual
2) Listado de participación a las capacitaciones para la implementación
</t>
  </si>
  <si>
    <t xml:space="preserve">
DNAV
</t>
  </si>
  <si>
    <t>Diseño de los terminos de referencia</t>
  </si>
  <si>
    <t>DNAV
Dir. Plan &amp; Des.
Dir. Gest. Hum.
Dir. Coop. Intern.</t>
  </si>
  <si>
    <t>Aprobación de los terminos de referencia</t>
  </si>
  <si>
    <t>Contrata de un consultor</t>
  </si>
  <si>
    <t>Diseñar del manual de procedimientos</t>
  </si>
  <si>
    <t>Revisar y aprobar el manual de procedimientos.</t>
  </si>
  <si>
    <t>Diseñar y aprobar Plan de implementación ¨Piloto¨</t>
  </si>
  <si>
    <t>Implementar Piloto</t>
  </si>
  <si>
    <t>Recomendar piloto</t>
  </si>
  <si>
    <t>Adecuar y aprobar Manual</t>
  </si>
  <si>
    <t xml:space="preserve">El 80% de los procesos y procedimientos han sido implementados de manera piloto en el Periodo  diciembre del 2019.
80% de las dependencias del MP relacionadas a la atención a víctimas, a diciembre 2019, conocen su rol y funcionan de acuerdo al mismo,  de manera coordinada con la DNAV, según lo establece el piloto.
</t>
  </si>
  <si>
    <r>
      <t xml:space="preserve">Unidad operativa: </t>
    </r>
    <r>
      <rPr>
        <sz val="11"/>
        <color rgb="FF000000"/>
        <rFont val="Gill Sans MT"/>
        <family val="2"/>
      </rPr>
      <t>Coordinación de Cooperación Internacional</t>
    </r>
  </si>
  <si>
    <r>
      <t xml:space="preserve">Eje estratégico:  </t>
    </r>
    <r>
      <rPr>
        <sz val="11"/>
        <color rgb="FF000000"/>
        <rFont val="Gill Sans MT"/>
        <family val="2"/>
      </rPr>
      <t>Fortalecimiento Institucional</t>
    </r>
  </si>
  <si>
    <r>
      <t xml:space="preserve">Objetivo estratégico: </t>
    </r>
    <r>
      <rPr>
        <sz val="11"/>
        <color rgb="FF000000"/>
        <rFont val="Gill Sans MT"/>
        <family val="2"/>
      </rPr>
      <t>Mejorar la efectividad del desempeño y de los resultados de la organización, mediante la implementación de estrategia e intervenciones de fortalecimiento institucional.</t>
    </r>
  </si>
  <si>
    <r>
      <rPr>
        <sz val="11"/>
        <color rgb="FF000000"/>
        <rFont val="Gill Sans MT"/>
        <family val="2"/>
      </rPr>
      <t>Unidad operativa:</t>
    </r>
    <r>
      <rPr>
        <b/>
        <sz val="11"/>
        <color rgb="FF000000"/>
        <rFont val="Gill Sans MT"/>
        <family val="2"/>
      </rPr>
      <t xml:space="preserve"> Dirección Nacional de Atención a Víctimas</t>
    </r>
  </si>
  <si>
    <r>
      <rPr>
        <sz val="11"/>
        <color rgb="FF000000"/>
        <rFont val="Gill Sans MT"/>
        <family val="2"/>
      </rPr>
      <t>Eje estratégico:</t>
    </r>
    <r>
      <rPr>
        <b/>
        <sz val="11"/>
        <color rgb="FF000000"/>
        <rFont val="Gill Sans MT"/>
        <family val="2"/>
      </rPr>
      <t xml:space="preserve"> Fortalecimiento Institucional</t>
    </r>
  </si>
  <si>
    <r>
      <rPr>
        <sz val="11"/>
        <color rgb="FF000000"/>
        <rFont val="Gill Sans MT"/>
        <family val="2"/>
      </rPr>
      <t>Objetivo estratégico:</t>
    </r>
    <r>
      <rPr>
        <b/>
        <sz val="11"/>
        <color rgb="FF000000"/>
        <rFont val="Gill Sans MT"/>
        <family val="2"/>
      </rPr>
      <t xml:space="preserve"> Mejorar la efectividad del desempeño y de los resultados de la organización, mediante la implementación de estrategia e intervenciones de fortalecimiento institucional.</t>
    </r>
  </si>
  <si>
    <t>PLAN OPERATIVO ANUAL (POA)</t>
  </si>
  <si>
    <t>Coordianción Estrategica de Proyectos Especiales</t>
  </si>
  <si>
    <t>Metas Presidenciales</t>
  </si>
  <si>
    <t xml:space="preserve">Diligenciar el reporte mensual de los Gerentes de Metas en la Plataforma del SIGOB, y canalizar trimestralmente los resumenes ejecutivos </t>
  </si>
  <si>
    <t xml:space="preserve">Cantidad de reportes registrados en la Plataforma SIGOB antes de la fecha de corte </t>
  </si>
  <si>
    <t xml:space="preserve">Lograr que el total de los reportes de Metas Presidencial sean  realizados en el tiempo establecido </t>
  </si>
  <si>
    <t xml:space="preserve">(1) Correos y reuniones de seguimiento con todos  los Gerentes de Metas
</t>
  </si>
  <si>
    <t xml:space="preserve">1. Seguimiento quincenal, via correo u reuniones, con los responsables de ejecución. 
2. Elaboracion trimestral de los Resumenes Ejecutivos. </t>
  </si>
  <si>
    <t>(1) Gerentes de Metas Presidenciales</t>
  </si>
  <si>
    <t>Proceso de preparación y coordinación para la evalución GAFI</t>
  </si>
  <si>
    <t>(1) Informe general sobre implementación de las recomendaciones del GAFI
(2)  Datos estadisiticos recopilados
(3) Estandarizacion de procesos a traves de los Documentos Normativos aplicables</t>
  </si>
  <si>
    <t>Cantidad de activadades  realizadas para la preparación de los actores responsables a atender en la evaluación GAFI</t>
  </si>
  <si>
    <t>Lograr que la Institución presente buenos resultados en la implementación de las recomendaciones del GAFI tras la evaluación</t>
  </si>
  <si>
    <t xml:space="preserve">(1) Correos, oficios y reuniones de seguimiento a los responsables de ejecución de los procesos
(2) Informes, Formularios y Documentos  Tecnicos
</t>
  </si>
  <si>
    <t>1. Reuniones semanales con los responsables de ejecución.
2. Elaboración de Documentos Técnicos. 
3. Levantamiento de Datos Estadisticos. 
4.Capacitaciones a los actores titulates, vinculadas con el GAFI y las funciones del Ministerio Público.</t>
  </si>
  <si>
    <t>(1) Despacho del Procurador General de la República 
(2) Dirección General de Persecusión
(3) Procuradurias Especializadas 
(4) Fiscalías Ordinarias</t>
  </si>
  <si>
    <t>Obtener fondos de cooperación para proyectos especiales en base a lineas estrategicas</t>
  </si>
  <si>
    <t>Diligenciar, recibir, gestionar y dar seguimiento a los recursos financieros y técnicos acorde a las necesidades de las actividades o proyectos  inicados desde el Despacho del Procurador General de la República</t>
  </si>
  <si>
    <t>Cantidad de recursos financieros y tecnicos obtenidos y cantidad de proyectos ejecutados</t>
  </si>
  <si>
    <t>Lograr la cooperación necesaria y que la Institución presente buenos resultados en la implementación de proyectos especiales</t>
  </si>
  <si>
    <t>(1) Correos, oficios y reuniones de seguimiento a los responsables de ejecución de los procesos
(2) Informe de ejecución del proyecto especial correspondiente</t>
  </si>
  <si>
    <t>1. Levantamiento de necesidades por areas, departamentos y dependencias.
2. Solicitud de Fondos a organismos de cooperación y embajadas, acorde a las necesidades identificadas.
3. Reuniones para fines de  Negociación  con los organismos de cooperación y embajadas. 
4. Reuniones con las Dependencias involucradas para definir responsabilidades y planes de acción de los proyectos. 
5. Ejecución y celebraciónn del proyecto o actividad especial</t>
  </si>
  <si>
    <t xml:space="preserve">Unidad operativa: Dirección Contra la Violencia de Genero </t>
  </si>
  <si>
    <t>Eje estratégico: Lucha Contra la Criminalidad</t>
  </si>
  <si>
    <t>Objetivo estratégico:  Incrementar la Eficacia en la Lucha Contra la Criminalidad</t>
  </si>
  <si>
    <t xml:space="preserve">Plan de Lucha contra la Criminalidad.
</t>
  </si>
  <si>
    <t>Ampliada la disponibilidad de los servicios.</t>
  </si>
  <si>
    <t>Completada cobertura nacional de servicios contra la Violencia de Género.</t>
  </si>
  <si>
    <t>Al 2018, instaladas al menos una (1) Unidad de Servicio por provincia del país.</t>
  </si>
  <si>
    <t>Incrementar la accesibilidad a la atención y protección de víctimas a un 100% este año.</t>
  </si>
  <si>
    <t>Publicación de inauguraciones, Planos de planta física, Informes sobre instalaciones, Registros de casos atendidos y estadísticas operativas, Ordenes de entrega de suministros y compras.</t>
  </si>
  <si>
    <t>División de Gestión</t>
  </si>
  <si>
    <t>DCI, DGH, DTI, DGFA</t>
  </si>
  <si>
    <t>Línea Vida</t>
  </si>
  <si>
    <t>Extensión de horario de las  dependencias en todo el país.</t>
  </si>
  <si>
    <t>Al 2018, un 100% de las Unidades estarán operativas hasta las 12am.</t>
  </si>
  <si>
    <t xml:space="preserve">Ampliar la disponibilidad nacional del servicio a un 100%. </t>
  </si>
  <si>
    <t>Acciones del personal contratado para tanda nocturna, publicación de nuevos horarios de servicio, registros de casos atendidos en tanda nocturna.</t>
  </si>
  <si>
    <t>61  puestos</t>
  </si>
  <si>
    <t>Instalación de Centros Regionales de Intervención Conductual para Hombres.</t>
  </si>
  <si>
    <t xml:space="preserve">Al 2018, habilitado el servicio con cobertura regional disponible para todo el país. </t>
  </si>
  <si>
    <t>Disminuir la reincidencia de un 90% de los agresores intervenidos.</t>
  </si>
  <si>
    <t>Publicación de las inauguraciones, planos de planta física, informes de DTI sobre instalaciones, órdenes de entrega de suministros y compras, acciones del personal contratado yRegistros de casos atendidos y estadísticas operativas.</t>
  </si>
  <si>
    <t>45 puestos</t>
  </si>
  <si>
    <t>Instalación de Centros Regionales para Sobrevivientes de Violencia.</t>
  </si>
  <si>
    <t>Amparar la reincorporación social positiva de un 90% de las víctimas atendidas.</t>
  </si>
  <si>
    <t>Publicación de las inauguraciones, planos de planta física, informes de DTI sobre instalaciones, órdenes de entrega de suministros y compras, acciones del personal contratado en los Centros de Intervención conductual de cada región y registros de casos atendidos y estadísticas operativas.</t>
  </si>
  <si>
    <t>34 puestos</t>
  </si>
  <si>
    <t>Incrementada la eficacia de los servicios.</t>
  </si>
  <si>
    <t>Optimización de las operaciones en las dependencias de servicio.</t>
  </si>
  <si>
    <t>Al 2018, aumentado el índice de calidad en la respuesta en dependencias.</t>
  </si>
  <si>
    <t>Incrementar a 95% el índice de rendimiento de los operadores del servicio.</t>
  </si>
  <si>
    <t>Informe de levantamiento de necesidades, Ordenes de entrega de suministros y compras, Planos de remozamiento, informes de  instalaciones, Acciones del personal contratado, Estadísticas operativas, Batería de indicadores del servicio, Manual de evaluación, Informe de cumplimiento.</t>
  </si>
  <si>
    <t>DPD</t>
  </si>
  <si>
    <t>Fondo operativo</t>
  </si>
  <si>
    <t>Prevención, DCI, Coop. Internl.</t>
  </si>
  <si>
    <t>Estandarización de la atención a víctimas y de la práctica específica en el ejercicio del Ministerio Público.</t>
  </si>
  <si>
    <t>Al 2018, cumplido al 100% procedimientos de protección, desarme y/o arresto de denunciados en las dependencias de servicio.</t>
  </si>
  <si>
    <t>Erradicar al 100% la recisión y revictimización en los servicios en este año.</t>
  </si>
  <si>
    <t>Ejemplar de normas, Lista de participación, evidencias de  aprendizaje, Material de talleres.</t>
  </si>
  <si>
    <t>Supervisión del MP de VGIDS</t>
  </si>
  <si>
    <t>DCI</t>
  </si>
  <si>
    <t>100% de los servicios con perspectiva inclusiva al 2018.</t>
  </si>
  <si>
    <t>Informes de auditoría, Formularios de valoración.</t>
  </si>
  <si>
    <t>División de Comunicación en Violencia y Género</t>
  </si>
  <si>
    <t>Aumento de la capacidad humana para atender la violencia de género y prestar servicios.</t>
  </si>
  <si>
    <t>Al 2018, disminución a menos de 10% del reingreso de casos por reincidencia delictiva.</t>
  </si>
  <si>
    <t>Incrementar a 100% la calidad en el servicio en todas las dependencias.</t>
  </si>
  <si>
    <t xml:space="preserve">Ejemplar aprobado del Plan de autocuidado, Informes sobre avances en su implementación, Acciones de personal, Perfiles de Puesto, Batería de procedimientos de servicio asociados a indicadores de  "inclusivos", Controles de participación en programas de especialización. </t>
  </si>
  <si>
    <t>Dvisión de Gestión</t>
  </si>
  <si>
    <t>DGH, DCI</t>
  </si>
  <si>
    <t>127 puestos</t>
  </si>
  <si>
    <t>DGH, DGFA, DCI</t>
  </si>
  <si>
    <t>Fomentada la participación social y ciudadana en la prevención de la Violencia de Género.</t>
  </si>
  <si>
    <t>Promoción de modelos y actitudes preventivas e inclusivas.</t>
  </si>
  <si>
    <t>Tras su conclusión, multiplicado en poblaciones “vulnerables” del país, al menos 1 de los modelos promovidos.</t>
  </si>
  <si>
    <t>Transferir actitudes preventivas frente a la violencia de género en al menos el 85% de los participantes comunitarios.</t>
  </si>
  <si>
    <t>Ejemplares de materiales entregados, Evidencias de  aprendizaje, Actas de asambleas y conversatorios.</t>
  </si>
  <si>
    <t>Empoderamiento del rol “público” y promoción del uso de los canales de denuncia.</t>
  </si>
  <si>
    <t xml:space="preserve">Tras concluida la Campaña de Comunicación, socializado el 100% de las vías oficiales disponibles para la denuncia. </t>
  </si>
  <si>
    <t>Aumentar la frecuencia de denuncia pública en al menos 30% por encima de la de denuncias de víctimas.</t>
  </si>
  <si>
    <t>Ejemplares de promociones de socialización de los canales, Espacios de denuncia hábiles y señalizados, Formularios de denuncia electrónicos y en línea, hábiles y fácilmente accesibles.</t>
  </si>
  <si>
    <t>Campañas Sociales, DCI, DTI</t>
  </si>
  <si>
    <t>Institucionalizada la estructura de la Dirección contra la Violencia de Género</t>
  </si>
  <si>
    <t>Establecimiento de pautas y condiciones óptimas para los aspectos abordados por el Plan.</t>
  </si>
  <si>
    <t>Completado al 100% el índice de cumplimiento del Plan contra la Violencia de Género en cada período de evaluación y cierre.</t>
  </si>
  <si>
    <t xml:space="preserve">Informes, borradores, Batería de indicadores de cumplimiento y manual de prorrateo. </t>
  </si>
  <si>
    <t>Gobernanza de Servicios de Atención</t>
  </si>
  <si>
    <t>DPD, Prevención, DEA</t>
  </si>
  <si>
    <t>Establecimiento del Régimen de Consecuencias orientado a la calidad del ejercicio en la prestación del servicio.</t>
  </si>
  <si>
    <t>Normalizar la aplicación de medidas correctivas para el 100% de los casos de incumplimiento o irregularidad detectados.</t>
  </si>
  <si>
    <t>Recomendaciones técnicas de institucionalización de los procedimientos y estándares de desempeño de Fiscales de VGIDS dirigidas al CSMP.</t>
  </si>
  <si>
    <t xml:space="preserve">A razón de períodos regulares de 20 días, reconocidos los reportes pormenorizados del 100% de las dependencias, conforme a Protocolos. </t>
  </si>
  <si>
    <t>DGFA</t>
  </si>
  <si>
    <t>Fondo para imprevisto</t>
  </si>
  <si>
    <r>
      <rPr>
        <b/>
        <sz val="11"/>
        <color rgb="FF000000"/>
        <rFont val="Gill Sans MT"/>
        <family val="2"/>
      </rPr>
      <t>Desarrollo y mejora de aplicaciones / Sistema de Casos y Expedientes del Ministerio Público (SICEMP). </t>
    </r>
    <r>
      <rPr>
        <sz val="11"/>
        <color rgb="FF000000"/>
        <rFont val="Gill Sans MT"/>
        <family val="2"/>
      </rPr>
      <t xml:space="preserve">
</t>
    </r>
  </si>
  <si>
    <r>
      <rPr>
        <sz val="11"/>
        <color theme="1"/>
        <rFont val="Gill Sans MT"/>
        <family val="2"/>
      </rPr>
      <t>Tener un sistema conectado a los procesos de las fiscalías y poder realizar una continuidad de los casos (sentencias y órdenes de libertad).</t>
    </r>
    <r>
      <rPr>
        <b/>
        <sz val="11"/>
        <color theme="1"/>
        <rFont val="Gill Sans MT"/>
        <family val="2"/>
      </rPr>
      <t xml:space="preserve">
</t>
    </r>
  </si>
  <si>
    <r>
      <rPr>
        <b/>
        <sz val="11"/>
        <color rgb="FF000000"/>
        <rFont val="Gill Sans MT"/>
        <family val="2"/>
      </rPr>
      <t>Desarrollo y mejora de aplicaciones / Sistema de Reclusiones (Prisiones).</t>
    </r>
    <r>
      <rPr>
        <sz val="11"/>
        <color rgb="FF000000"/>
        <rFont val="Gill Sans MT"/>
        <family val="2"/>
      </rPr>
      <t xml:space="preserve">
</t>
    </r>
  </si>
  <si>
    <r>
      <rPr>
        <sz val="11"/>
        <color theme="1"/>
        <rFont val="Gill Sans MT"/>
        <family val="2"/>
      </rPr>
      <t>Que nuestro personal interno pueda realizar solicitudes de servicios de hardware y Software de manera digital para tener un tiempo de respuesta inmediata de lo requerido.</t>
    </r>
    <r>
      <rPr>
        <b/>
        <sz val="11"/>
        <color theme="1"/>
        <rFont val="Gill Sans MT"/>
        <family val="2"/>
      </rPr>
      <t xml:space="preserve">
</t>
    </r>
  </si>
  <si>
    <r>
      <rPr>
        <b/>
        <sz val="11"/>
        <color rgb="FF000000"/>
        <rFont val="Gill Sans MT"/>
        <family val="2"/>
      </rPr>
      <t>Desarrollo y mejora de aplicaciones / INTRANE</t>
    </r>
    <r>
      <rPr>
        <sz val="11"/>
        <color rgb="FF000000"/>
        <rFont val="Gill Sans MT"/>
        <family val="2"/>
      </rPr>
      <t>T</t>
    </r>
  </si>
  <si>
    <r>
      <rPr>
        <sz val="11"/>
        <color theme="1"/>
        <rFont val="Gill Sans MT"/>
        <family val="2"/>
      </rPr>
      <t xml:space="preserve">El ciudadano se beneficiará al 100% sin necesidad de trasladarse a las instituciones, es decir, podrá consultar el estado de su solicitud en línea. </t>
    </r>
    <r>
      <rPr>
        <b/>
        <sz val="11"/>
        <color theme="1"/>
        <rFont val="Gill Sans MT"/>
        <family val="2"/>
      </rPr>
      <t xml:space="preserve">
</t>
    </r>
  </si>
  <si>
    <r>
      <rPr>
        <b/>
        <sz val="11"/>
        <color rgb="FF000000"/>
        <rFont val="Gill Sans MT"/>
        <family val="2"/>
      </rPr>
      <t>Desarrollo y mejora de aplicaciones (Sistema Digital Exequátur).</t>
    </r>
    <r>
      <rPr>
        <sz val="11"/>
        <color rgb="FF000000"/>
        <rFont val="Gill Sans MT"/>
        <family val="2"/>
      </rPr>
      <t xml:space="preserve">
</t>
    </r>
  </si>
  <si>
    <r>
      <rPr>
        <b/>
        <sz val="11"/>
        <color rgb="FF000000"/>
        <rFont val="Gill Sans MT"/>
        <family val="2"/>
      </rPr>
      <t>Identificación de Datos Biométricos.</t>
    </r>
    <r>
      <rPr>
        <sz val="11"/>
        <color rgb="FF000000"/>
        <rFont val="Gill Sans MT"/>
        <family val="2"/>
      </rPr>
      <t xml:space="preserve">
</t>
    </r>
  </si>
  <si>
    <r>
      <rPr>
        <sz val="11"/>
        <color theme="1"/>
        <rFont val="Gill Sans MT"/>
        <family val="2"/>
      </rPr>
      <t>Mantener la disponibilidad de los servicios de comunicación a nivel nacional.</t>
    </r>
    <r>
      <rPr>
        <b/>
        <sz val="11"/>
        <color theme="1"/>
        <rFont val="Gill Sans MT"/>
        <family val="2"/>
      </rPr>
      <t xml:space="preserve">
</t>
    </r>
  </si>
  <si>
    <r>
      <rPr>
        <b/>
        <sz val="11"/>
        <color rgb="FF000000"/>
        <rFont val="Gill Sans MT"/>
        <family val="2"/>
      </rPr>
      <t>Readecuación del Centro de Datos (Edificio Viejo).</t>
    </r>
    <r>
      <rPr>
        <sz val="11"/>
        <color rgb="FF000000"/>
        <rFont val="Gill Sans MT"/>
        <family val="2"/>
      </rPr>
      <t xml:space="preserve">
</t>
    </r>
  </si>
  <si>
    <r>
      <rPr>
        <sz val="11"/>
        <color theme="1"/>
        <rFont val="Gill Sans MT"/>
        <family val="2"/>
      </rPr>
      <t>Lograr un mejor desempeño de las funciones de los recursos humanos.</t>
    </r>
    <r>
      <rPr>
        <b/>
        <sz val="11"/>
        <color theme="1"/>
        <rFont val="Gill Sans MT"/>
        <family val="2"/>
      </rPr>
      <t xml:space="preserve">
</t>
    </r>
  </si>
  <si>
    <r>
      <rPr>
        <b/>
        <sz val="11"/>
        <color rgb="FF000000"/>
        <rFont val="Gill Sans MT"/>
        <family val="2"/>
      </rPr>
      <t>Adquisición del equipamiento ofimático</t>
    </r>
    <r>
      <rPr>
        <sz val="11"/>
        <color rgb="FF000000"/>
        <rFont val="Gill Sans MT"/>
        <family val="2"/>
      </rPr>
      <t xml:space="preserve">.
</t>
    </r>
  </si>
  <si>
    <r>
      <rPr>
        <b/>
        <sz val="11"/>
        <color rgb="FF000000"/>
        <rFont val="Gill Sans MT"/>
        <family val="2"/>
      </rPr>
      <t>Certificación de las Normativas TIC de la Optic.</t>
    </r>
    <r>
      <rPr>
        <sz val="11"/>
        <color rgb="FF000000"/>
        <rFont val="Gill Sans MT"/>
        <family val="2"/>
      </rPr>
      <t xml:space="preserve">
</t>
    </r>
  </si>
  <si>
    <r>
      <rPr>
        <sz val="11"/>
        <color theme="1"/>
        <rFont val="Gill Sans MT"/>
        <family val="2"/>
      </rPr>
      <t>Tener control de las llamadas que realizan los internos.</t>
    </r>
    <r>
      <rPr>
        <b/>
        <sz val="11"/>
        <color theme="1"/>
        <rFont val="Gill Sans MT"/>
        <family val="2"/>
      </rPr>
      <t xml:space="preserve">
</t>
    </r>
  </si>
  <si>
    <r>
      <rPr>
        <b/>
        <sz val="11"/>
        <color rgb="FF000000"/>
        <rFont val="Gill Sans MT"/>
        <family val="2"/>
      </rPr>
      <t>Sistema para eliminar las llamadas no autorizadas en los recintos penitenciarios</t>
    </r>
    <r>
      <rPr>
        <sz val="11"/>
        <color rgb="FF000000"/>
        <rFont val="Gill Sans MT"/>
        <family val="2"/>
      </rPr>
      <t xml:space="preserve">
</t>
    </r>
  </si>
  <si>
    <t xml:space="preserve">Plan de sostenibilidad Financiera del Ministerio Público </t>
  </si>
  <si>
    <t xml:space="preserve">Dar respuestas puntuales a los requerimientos de nuestros clientes internos </t>
  </si>
  <si>
    <t xml:space="preserve">Informes Estudios y Opiniones </t>
  </si>
  <si>
    <t xml:space="preserve">Nivel de respuesta a solicitudes </t>
  </si>
  <si>
    <t>&gt;80%</t>
  </si>
  <si>
    <t>Informes Auditoria Puntual / copias informes</t>
  </si>
  <si>
    <t xml:space="preserve">4 auditores </t>
  </si>
  <si>
    <t xml:space="preserve">Realizar puntualmente el estudios y revisión de los documentos recibidos </t>
  </si>
  <si>
    <t xml:space="preserve">Todos los Auditores </t>
  </si>
  <si>
    <t xml:space="preserve">2  Auditores </t>
  </si>
  <si>
    <t xml:space="preserve">Estaciones de Trabajo </t>
  </si>
  <si>
    <t xml:space="preserve">Pagos por duplicidad de jmultas otros </t>
  </si>
  <si>
    <t xml:space="preserve">Reporte de Autorizaciones de Pagos  / copias informes </t>
  </si>
  <si>
    <t xml:space="preserve">Licda. María Lebrón </t>
  </si>
  <si>
    <t xml:space="preserve">Proceder en lo inmediato a verificar si procede o no la devolución del efectivo solicitado </t>
  </si>
  <si>
    <t>1 Auditor</t>
  </si>
  <si>
    <t>Garantías Económicas (Evidencias, cuerpos del delito, rebeldías, análisis declaración de rebeldías, entre otros).</t>
  </si>
  <si>
    <t xml:space="preserve">Solicitud de Devolucipones Garantías Económicas </t>
  </si>
  <si>
    <t xml:space="preserve">Licdas. Lydia Sanchez / Yajaira Sánchez </t>
  </si>
  <si>
    <t>Proceder en lo inmediado a estudias y/o analizar si procede o no la devolución de garantías</t>
  </si>
  <si>
    <t xml:space="preserve">Licdas. Lidia Sánchez / Yahaira Sánchez </t>
  </si>
  <si>
    <t xml:space="preserve">2 Auditores </t>
  </si>
  <si>
    <t xml:space="preserve">Expedientes fiscalizados </t>
  </si>
  <si>
    <t>Reporte de expedientes revisados para su pago de las diversas unidades de Contraloría</t>
  </si>
  <si>
    <t xml:space="preserve">Contratos </t>
  </si>
  <si>
    <t xml:space="preserve">En lo inmediado, los auditores al momento de recibir cualquier expediente para su pago, deberán revisar los mismos. </t>
  </si>
  <si>
    <t xml:space="preserve">Cumplimiento del Cronbograma de Auditoia </t>
  </si>
  <si>
    <t xml:space="preserve">Cronograma Auditoria Interna </t>
  </si>
  <si>
    <t>% cumplmiento</t>
  </si>
  <si>
    <t>&gt; 0 = 87%</t>
  </si>
  <si>
    <t xml:space="preserve">Ejecusión mensual del Cronograma de Auditoria </t>
  </si>
  <si>
    <t xml:space="preserve">Lic. Norberto Hernández Díaz </t>
  </si>
  <si>
    <t xml:space="preserve">Coordinadar con los auditores de Acuerdo al Cronograma </t>
  </si>
  <si>
    <t>Contralor y todos los auditores de campo</t>
  </si>
  <si>
    <t xml:space="preserve">9  auditores </t>
  </si>
  <si>
    <t xml:space="preserve">Reportes de auditoria emitidos </t>
  </si>
  <si>
    <t xml:space="preserve">Solicitar las auditoria al Contralor </t>
  </si>
  <si>
    <t xml:space="preserve">Contratación personal </t>
  </si>
  <si>
    <t>Solicitar los viáticos y combustible (si proceden)</t>
  </si>
  <si>
    <t xml:space="preserve">Preparar los Planes de Trabajo de las Auditorias </t>
  </si>
  <si>
    <t xml:space="preserve">Seguimiento Auditorias </t>
  </si>
  <si>
    <t xml:space="preserve">Matriz Auditoria de Seguimiento </t>
  </si>
  <si>
    <t>% cumplimiento</t>
  </si>
  <si>
    <t>Informes Auditorias de Seguimiento</t>
  </si>
  <si>
    <t xml:space="preserve">Terminadas las auditorías preparar las auditorias de seguimiento </t>
  </si>
  <si>
    <t xml:space="preserve">Lic. Norberto Hernández </t>
  </si>
  <si>
    <t xml:space="preserve">1 auditor </t>
  </si>
  <si>
    <t>Laptop</t>
  </si>
  <si>
    <t xml:space="preserve">Entendimiento con el Marco Internacional de Auditoria Interna </t>
  </si>
  <si>
    <t>Cumplimento del Protocolo para realizacion de auditorias</t>
  </si>
  <si>
    <t xml:space="preserve">Percepción de Credibilidad </t>
  </si>
  <si>
    <t>Nivel de Satisfacción &gt;80%</t>
  </si>
  <si>
    <t xml:space="preserve">Encuestas / Informes / Resultados / seguimiento a los mismos/ Autoevaluación  </t>
  </si>
  <si>
    <t xml:space="preserve">Terminadas las auditorias  enviar un reporte de Encuesta a los auditados con la finalidad de verificar si, nuestros auditores llevaron a cabo las mismas de acuerdo a procesos establecidos en el Marco deAauditoria Interna </t>
  </si>
  <si>
    <t xml:space="preserve">1 Auditor </t>
  </si>
  <si>
    <t xml:space="preserve">Catálogo de riesgos por Direcciones auditadas </t>
  </si>
  <si>
    <t xml:space="preserve">Elaboracion del Catalogo de Riesgos </t>
  </si>
  <si>
    <t xml:space="preserve">Levantamiento de Riesgos en las auditorias efectuadas </t>
  </si>
  <si>
    <t xml:space="preserve">Reportes de Evaluación de Riesgos </t>
  </si>
  <si>
    <t xml:space="preserve">Lic. Norberto Hernández Díaz / Todos los auditores de Campo </t>
  </si>
  <si>
    <t>En el proceso de las auditorias el auditor deberá detectar aquellos riesgos o factores de riesgos que puedan afectar el resultado de las operaciones que se efectún en el ente auditado.</t>
  </si>
  <si>
    <t xml:space="preserve">9 auditores </t>
  </si>
  <si>
    <t xml:space="preserve">Fortalecimiento de la Gestión Humana </t>
  </si>
  <si>
    <t xml:space="preserve">Capacitación al personal </t>
  </si>
  <si>
    <t xml:space="preserve">Entrenamiento, Curso, Talleres, Congresos, Diplomados, otros </t>
  </si>
  <si>
    <t xml:space="preserve">Horas de entrenamiento </t>
  </si>
  <si>
    <t>&gt;=40hrs</t>
  </si>
  <si>
    <t>Diplomas, Certificaciones.</t>
  </si>
  <si>
    <t xml:space="preserve">Contralor /  Lic. Norberto Hernández </t>
  </si>
  <si>
    <t xml:space="preserve">Gestionar a través de la Contraloría del ministerio Público,  talleres, diplomados, cursos, congresos, para nuestros auditores </t>
  </si>
  <si>
    <t>13 Auditores</t>
  </si>
  <si>
    <t>Realizar reuniones con los auditores para presentar nuestras prácticas de auditoria interna</t>
  </si>
  <si>
    <r>
      <t xml:space="preserve">Unidad operativa:  </t>
    </r>
    <r>
      <rPr>
        <sz val="11"/>
        <color indexed="8"/>
        <rFont val="Gill Sans MT"/>
        <family val="2"/>
      </rPr>
      <t xml:space="preserve">Contraloria del Ministerio Público </t>
    </r>
  </si>
  <si>
    <r>
      <t xml:space="preserve">Eje estratégico:  </t>
    </r>
    <r>
      <rPr>
        <sz val="11"/>
        <color indexed="8"/>
        <rFont val="Gill Sans MT"/>
        <family val="2"/>
      </rPr>
      <t xml:space="preserve">Fortalecimiento Institucional </t>
    </r>
  </si>
  <si>
    <r>
      <t xml:space="preserve">Objetivo estratégico: </t>
    </r>
    <r>
      <rPr>
        <sz val="11"/>
        <color indexed="8"/>
        <rFont val="Gill Sans MT"/>
        <family val="2"/>
      </rPr>
      <t xml:space="preserve"> Mejoar la efectividad del desempeño y de los resultados de la organización, mediante la implementación de intervenciones de fortalecimiento institucional </t>
    </r>
  </si>
  <si>
    <t>Unidad operativa:  Dirección de Prevención de la Criminalidad</t>
  </si>
  <si>
    <t>Eje estratégico:  Lucha Contra la Criminalidad</t>
  </si>
  <si>
    <t>Objetivo estratégico:  Incrementar la eficacia en la lucha contra la criminalidad</t>
  </si>
  <si>
    <t>Plan de Lucha Contra la Criminalidad</t>
  </si>
  <si>
    <t>Fortalecimiento de la Lucha contra la Violencia de Género mediante el estudio de factores causales y acciones de prevención</t>
  </si>
  <si>
    <t>Diagnóstico elaborado sobre el análisis de los factores propiciadores de la violencia de género y la Victimización</t>
  </si>
  <si>
    <t>1 diagnóstico elaborado para junio 2019</t>
  </si>
  <si>
    <t>Informe del Diagnóstico</t>
  </si>
  <si>
    <t>DPC- Enc. Seguridad y Diagnóstico</t>
  </si>
  <si>
    <t>Encuestas y levantamiento de datos</t>
  </si>
  <si>
    <t>Centro Conductual de Hombres y Dirección de Violencia de Género</t>
  </si>
  <si>
    <t>Analista de datos</t>
  </si>
  <si>
    <t>A determinar</t>
  </si>
  <si>
    <t>Trimestral</t>
  </si>
  <si>
    <t>Desarrollo del Plan de Acción para las Políticas de   Prevención de la Criminalidad</t>
  </si>
  <si>
    <t>Documento con el Plan Nacional de  Prevención de la Criminalidad</t>
  </si>
  <si>
    <t>1 Plan elaborado y en implementación</t>
  </si>
  <si>
    <t>Documento Impreso</t>
  </si>
  <si>
    <t>Despacho del PG</t>
  </si>
  <si>
    <t>Analista de datos, Consultor Internacional</t>
  </si>
  <si>
    <t>mensual</t>
  </si>
  <si>
    <t>Implementación del Programa Atención Integral para Adolescentes en Conflicto con la Ley Penal</t>
  </si>
  <si>
    <t>Informe de Implementación</t>
  </si>
  <si>
    <t>5 centros readecuados y 2 manuales de intervención y gestión aplicados</t>
  </si>
  <si>
    <t>Fotografías, informes</t>
  </si>
  <si>
    <t>DPC- Coordinadora de Proyectos</t>
  </si>
  <si>
    <t>Descritas en el cronograma del Programa</t>
  </si>
  <si>
    <t>DINAI, Despacho del PG, Centros de ACLP</t>
  </si>
  <si>
    <t>Departamento de Ingeniería, Nuevos Recursos Humanos a determinar</t>
  </si>
  <si>
    <t>Intervenciones Comunicacionales para la Prevención</t>
  </si>
  <si>
    <t>Programa Anual de Campañas de Prevención de la PGR</t>
  </si>
  <si>
    <t>1 programa de campañas a diseñar en el 2019</t>
  </si>
  <si>
    <t>8 campañas</t>
  </si>
  <si>
    <t>DPC-Tratamiento Comunitario</t>
  </si>
  <si>
    <t>A ser determinadas</t>
  </si>
  <si>
    <t>Campañas Sociales</t>
  </si>
  <si>
    <t>Educador, elaborador de contenidos</t>
  </si>
  <si>
    <t xml:space="preserve">8 programas de Charlas por tema </t>
  </si>
  <si>
    <t>500 charlas de Sensibilización</t>
  </si>
  <si>
    <t>Fotografías, listados de asistencia, documentos</t>
  </si>
  <si>
    <t>Semanal, mensual</t>
  </si>
  <si>
    <t>Estudio Nacional sobre el perfil de los Repatriados y las acciones de Reinserción y Prevención Terciaria</t>
  </si>
  <si>
    <t xml:space="preserve">Un estudio nacional </t>
  </si>
  <si>
    <t>1 documento Publicado</t>
  </si>
  <si>
    <t>DPC-UNRE</t>
  </si>
  <si>
    <t>UNRE, Estadísticas</t>
  </si>
  <si>
    <t>Analista, elaborador de contenidos</t>
  </si>
  <si>
    <t xml:space="preserve">Nuevo Reto de 100 días. Fiscalía de Santiago de los Caballeros. </t>
  </si>
  <si>
    <t>Aumento en al solución de casos de Robo y Violencia de Género.</t>
  </si>
  <si>
    <t>1 metodología Resultados Rápidos implementada</t>
  </si>
  <si>
    <t>Fotografías, informes, expedientes resueltos</t>
  </si>
  <si>
    <t>DPC</t>
  </si>
  <si>
    <t>Fiscalía de Santiago</t>
  </si>
  <si>
    <t>Pasantes, Computadoras, Vehículos, Líderes guías</t>
  </si>
  <si>
    <t>Mejorar el desempeño del personal</t>
  </si>
  <si>
    <t>El 100% de los empleados tiene un desempeño superior a un 95%</t>
  </si>
  <si>
    <t>1-Reporte de evaluación del desempeño
2-Resultados encuesta satisfacción del usuario</t>
  </si>
  <si>
    <t xml:space="preserve">DNAV
</t>
  </si>
  <si>
    <t>Diseñar el Plan de Capacitación</t>
  </si>
  <si>
    <t>DNAV
Dir. Gest. Hum.
Dir. Coop. Intern.</t>
  </si>
  <si>
    <t>Diseñar el Manual de Capacitación</t>
  </si>
  <si>
    <t>Diseñar propuesta gräfica e  imprimir los manual, materiales, etc.</t>
  </si>
  <si>
    <t>Satisfechos los requerimientos de infraestructura física y tecnológica acorde a las normas de salud ocupacional.</t>
  </si>
  <si>
    <t xml:space="preserve">Plan de Mejoramiento de la Condiciones y Estructura Física
</t>
  </si>
  <si>
    <t>30% (El Centro de Atención a Víctimas NNA no posee estructura física propia para operar y se requieren mejorar la  estructura física de la DNAV)</t>
  </si>
  <si>
    <t>1) Solicitud de Plan de mejoramiento aprobado por PGR
2) Certificación de recepción conforme  de la readecuación física y tecnológica.</t>
  </si>
  <si>
    <t>DNAV</t>
  </si>
  <si>
    <t xml:space="preserve">Aprobar del Plan mejoramiento </t>
  </si>
  <si>
    <t>DNAV
Dir. Administrativa
Proc. Gral.</t>
  </si>
  <si>
    <t xml:space="preserve">Solicitar las compras de los equipos y materiales
</t>
  </si>
  <si>
    <t>DNAV
Dpto. Ingeniería
Dir. Administrativa
Dpto. de compras
Dpto. De Tecnología</t>
  </si>
  <si>
    <t xml:space="preserve">Adecuacion de los espacios </t>
  </si>
  <si>
    <t>DNAV
Dpto. Ingeniería
Dpto. De Tecnología</t>
  </si>
  <si>
    <t>Instalar los equipos y mobiliario</t>
  </si>
  <si>
    <t>DNAV
Dpto. Ingeniería
Dpto. Mantenimiento
Dir. Administrativa
Dpto. de compras
Dpto. De Tecnología</t>
  </si>
  <si>
    <t xml:space="preserve">
1) Informe sobre encuesta de conocimientos y percepción 
</t>
  </si>
  <si>
    <t xml:space="preserve">Producir los elementos de campaña </t>
  </si>
  <si>
    <t>El espacio físico de la DNAV no cuenta con una estructura física y tecnologica adecuada en un 100% a las necesidades de atención a las personas usuarias a diciembre 2019.</t>
  </si>
  <si>
    <t>Unidad operativa:  Direccion Campaña Social</t>
  </si>
  <si>
    <t>Eje estratégico:  Fortalecimiento Institucional</t>
  </si>
  <si>
    <t>Objetivo estratégico:  Desarrollo Organizacional</t>
  </si>
  <si>
    <t>Fortalecer la Estrategia Digital, mediante la creacion de una comunidad robusta que aporte a los objetivos generalea de la unidad</t>
  </si>
  <si>
    <t xml:space="preserve">Estategia Digital: Definicion del KPIs y roles de cada red.
</t>
  </si>
  <si>
    <t>Incremento de Followers
Incremento de Engagement</t>
  </si>
  <si>
    <t>30% incremento de seguidores</t>
  </si>
  <si>
    <t>Definicion de KPIs
Roles de cada red</t>
  </si>
  <si>
    <t>Mapa de contenidos: Para crear un balance que promovera el incremento de seguidores en interaccion.</t>
  </si>
  <si>
    <t>Incremento de Engagement</t>
  </si>
  <si>
    <t>10% incremento en egagement</t>
  </si>
  <si>
    <t>Auditores de Redes
Estrategia de Comunicación-Marcas
Mapa de Contenidos
Guias de Contenidos</t>
  </si>
  <si>
    <t>Contenidos multimedia e interactivos para lograr mayor impacto.</t>
  </si>
  <si>
    <t>Relevance Score</t>
  </si>
  <si>
    <t>Relevance de 2,5 por campaña</t>
  </si>
  <si>
    <t>Definicion de Big Ideas
Produccion y/o  desarrollos</t>
  </si>
  <si>
    <t>Plan anual de medios digitales: para impactar a mayor numero de eprsonas con los mensajes. Pay to play.</t>
  </si>
  <si>
    <t>Alcance Frecuencia</t>
  </si>
  <si>
    <t>90% de alcance Frecuencia efectiva de 8 impactos por mensajes</t>
  </si>
  <si>
    <t>Definicion Campanas y Objetos
Plan de Medios Especificos</t>
  </si>
  <si>
    <t>Estrategia General de Contenidos definido el rol de cada unidad de trabajo.</t>
  </si>
  <si>
    <t>Eficientizacion del manejo de tiempo y uso de recursos</t>
  </si>
  <si>
    <t>30% de contenidos pre-determinados
50% daily content
20% campanas</t>
  </si>
  <si>
    <t xml:space="preserve">Estrategia de Contenidos Programa Social
Estrategias de Contenidos PGR.
Estrategias Integrada
Medicion de resultados </t>
  </si>
  <si>
    <t>Unidad operativa:  Dirección de Comunicación y Prensa</t>
  </si>
  <si>
    <t>Eje estratégico: Fortalecimiento Institucional</t>
  </si>
  <si>
    <t>Objetivo estratégico: Mejorar la efectividad del desempeño y de los resultados de la organización, mediante la implementación de estrategia e intervenciones de fortalecimiento institucional</t>
  </si>
  <si>
    <t>Imagen y posicionamiento institucional.</t>
  </si>
  <si>
    <t>Una ciudadanía que ve al Ministerio Público como una institución accesible, imparcial y transparente, facilitandoles de forma ágil y entendible, las acciones, funciones e iniciativas que lleva a cabo el MP.</t>
  </si>
  <si>
    <t>Convocatoria y cobertura de prensa de actividades institucionales</t>
  </si>
  <si>
    <t>100% de las demandadas</t>
  </si>
  <si>
    <t>Divulgación masiva de todas las acciones del Ministerio Público de cara al ciudadano</t>
  </si>
  <si>
    <t>Cantidad de medios convocados, Insumos recolectados en la actividad (fotos, audio, notas), para realizar la nota de prensa</t>
  </si>
  <si>
    <t>Dirección de Comunicación y Prensa</t>
  </si>
  <si>
    <t>Convocar a la prensa vía telefónica y correo electrónico. Asignación de periodista, fotógrafo y/o camarografo del departamento para recolección de insumos.</t>
  </si>
  <si>
    <t>Depto. de Prensa</t>
  </si>
  <si>
    <t>x</t>
  </si>
  <si>
    <t>Redacción de notas de prensa para divulgación masiva</t>
  </si>
  <si>
    <t>Cantidad de notas de prensa enviadas y publicadas por los medios.</t>
  </si>
  <si>
    <t>Envío por correo electrónico de las notas de prensa aprobadas, confirmación de recibida vía telefónica. Entrega presencial de la nota impresa.</t>
  </si>
  <si>
    <t xml:space="preserve">Depto. de Prensa </t>
  </si>
  <si>
    <t>Síntesis Informativa (Monitoreo de las informaciones que enviamos a los medios de comunicación tradicionales).</t>
  </si>
  <si>
    <t>Tener los mecanismos necesarios para garantizar respuestas oportunas, mejorar la percepción de la opinión pública y desarrollar las estrategias de comunicación adecuadas para el buen posicionamiento de la institución.</t>
  </si>
  <si>
    <t>Recortes de las notas publicadas en periódicos impresos, enlaces a las notas publicadas en periodicos digitales.</t>
  </si>
  <si>
    <t>Identificar y hacer libro de recortes de los periódicos impresos, tanto de la mañana como de la tarde, de las notas de prensa enviadas por el departamento, ademas noticias y articulos de opinion relacionadas a la institución. Identificar, organizar y enviar por correo electrónico, los enlaces a  las notas de prensa enviadas por el departamento, ademas noticias y articulos de opinion relacionadas a la institución publicados en periódicos digitales, tanto en horario de la mañana como de la tarde.</t>
  </si>
  <si>
    <t>Digitalización del archivo físico de Síntesis Informativa de años anteriores.</t>
  </si>
  <si>
    <t>100% de los archivos a escanear</t>
  </si>
  <si>
    <t>Preservar las acciones divulgadas por el MP en los medios tradiciones, facilitar su consulta y mantener registro de las opiniones emitidas en dichos medios.</t>
  </si>
  <si>
    <t>Archivos escaneados hasta la actualidad</t>
  </si>
  <si>
    <t>Escanear, tanto en horario de la mañana como de la tarde, las sisntesis informativas de años anteriores, organizados en carpetas por fecha en la unidad de almacenamiento digital del departamento.</t>
  </si>
  <si>
    <t>Grabación en video de las actividades institucionales para divulgación y archivo institucional</t>
  </si>
  <si>
    <t>Divulgación masiva de todas las acciones del Ministerio Público de cara al ciudadano y preservar la memoria institucional.</t>
  </si>
  <si>
    <t>Videos editados, enviados y/o archivados de cada actividad en que se requirió grabación.</t>
  </si>
  <si>
    <t>Uno o más camarografos captan en video las actividades institucionales. Se realiza edición del video para ser subido a las redes sociales y/o página web y se conserva en la unidad de almacenamiento digital del departamento.</t>
  </si>
  <si>
    <t>Depto. de Audiovisuales / Depto. de Prensa / Depto. de Comunicación Digital</t>
  </si>
  <si>
    <t>Edición de videos (cortes) de las actividades institucionales para divulgación en medios televisivos</t>
  </si>
  <si>
    <t>Cantidad de videos editados y enviados a los medios televisivos.</t>
  </si>
  <si>
    <t>Edición de video de las actividades institucionales, con caracterisiticas específicas para ser reproducidos en noticieros y otros programas televisivos.</t>
  </si>
  <si>
    <t>Depto. de Audiovisuales / Depto. de Prensa</t>
  </si>
  <si>
    <t>Producción Programa TV Ministerio Público</t>
  </si>
  <si>
    <t>48 producciones al año</t>
  </si>
  <si>
    <t>Divulgar las acciones del Ministerio Público de cara al ciudadano, educar al público en las funciones y procesos propios de la institución.</t>
  </si>
  <si>
    <t>Cantidad de programas producidos y transmitidos a traves del canal de TV correspondiente.</t>
  </si>
  <si>
    <t>Planificación de temas e invitados. Planificación de la presentación y abordaje que tendran los temas (pre-procuducción). Ejecución de la planificación aprobada (Producción). Edición del material (Post-Producción). Envío del producto final al canal de TV y a otros medios de apoyo. Publicación en los medios sociales institucionales.</t>
  </si>
  <si>
    <t>Depto. de Audiovisuales</t>
  </si>
  <si>
    <t>Digitalización del archivo de Audiovisuales de años anteriores que se encuentra en casetes.</t>
  </si>
  <si>
    <t>100% de los archivos a convertir a formato digital</t>
  </si>
  <si>
    <t>Preservar la memoria institucional</t>
  </si>
  <si>
    <t>Archivos digitalizados hasta la actualidad</t>
  </si>
  <si>
    <t>Pasar el material de video de años anteriores que se encuentra en cassettes a formato digital. Guardar los videos, organizados en carpetas por fecha y nombre de la actividad, en la unidad de almacenamiento digital del departamento.</t>
  </si>
  <si>
    <t>Publicación de contenidos en el sitio web institucional</t>
  </si>
  <si>
    <t>100% de los demandados</t>
  </si>
  <si>
    <t>Divulgación masiva de todas las acciones del Ministerio Público de cara al ciudadano,  educar al público en las funciones y procesos propios de la institución.</t>
  </si>
  <si>
    <t>Cantidad de información recibida y publicada</t>
  </si>
  <si>
    <t xml:space="preserve">Luego de recibida la información, aplicar los formatos necesarios para que se despliegue correctamente en la página web. Publicar el contenido. </t>
  </si>
  <si>
    <t>Depto. de Comunicación Digital / Depto. de Prensa / Depto. de Audiovisuales</t>
  </si>
  <si>
    <t>Creación y publicación de contenidos en las Redes Sociales institucionales</t>
  </si>
  <si>
    <t>Divulgación masiva de todas las acciones del Ministerio Público de cara al ciudadano, .</t>
  </si>
  <si>
    <t>Cantidad de información recibida o recolectada y publicada</t>
  </si>
  <si>
    <t>Luego de recibida o redactada la información, aplicar los formatos necesarios para que se despliegue correctamente en las redes sociales. Publicar el contenido.</t>
  </si>
  <si>
    <t>Monitoreo, seguimiento y análisis de las interacciones en las Redes Sociales de la institución y la página web, así como las reacciones de otras cuentas a las acciones que divulga la PGR</t>
  </si>
  <si>
    <t>100% de los reportes y analisis requeridos</t>
  </si>
  <si>
    <t>Reporte diario + 1 reporte global mensual + 1 reporte global anual + 100% de las demanda adicional</t>
  </si>
  <si>
    <t>Generar estadisticas de cuantas personas fueron impactadas con las informaciones en las redes sociales y página web. Generar estadisticas de las respuestas positivas y negativas a las informaciones. Generar estadisticas de las divulgaciones y opiniones en cuentas particulares. Realizar un análisis de las estadísticas generadas.</t>
  </si>
  <si>
    <t>Depto. de Comunicación Digital</t>
  </si>
  <si>
    <t>Atención al ciudadano a través de los medios digitales institucionales (Gestión de quejas y denuncias y soporte a los servicios en línea)</t>
  </si>
  <si>
    <t>100% de las atenciones demandadas</t>
  </si>
  <si>
    <t>Evitar frustraciones a la ciudadanía que quiere o necesita comunicarse con la institución, facilitando la interacción a través de diferentes vías de contacto.</t>
  </si>
  <si>
    <t>Cantidad de solicitudes de ayuda y/o quejas y denuncias recibidas y atendidas a traves de los medios digitales</t>
  </si>
  <si>
    <t>Revisar los mensajes recibidos a traves de las redes sociales y el correo institucional. Asignar orden de prioridad. Gestionar con el área correspondiente la respuesta o soporte que necesita el ciudadano. Contactar al ciudadano con la respuesta. Mantener contacto con el ciudadano en caso de ser necesario. Cerrar la solicitud con el nivel de satisfacción expresado por el ciudadano.</t>
  </si>
  <si>
    <t xml:space="preserve">Gestión y control de uso de los salones para eventos, áreas para reuniones y espacios de convivencia de la institución </t>
  </si>
  <si>
    <t>100% de las solicitudes</t>
  </si>
  <si>
    <t>Hacer un uso efectivo y organizado de las instalaciones de la institución destinadas para los fines.</t>
  </si>
  <si>
    <t>Agenda de control de solicitudes, áreas y horarios</t>
  </si>
  <si>
    <t>Gestionar las solicitudes en contraste con la agenda de control de áreas. Asegurar que las áreas esten en las condiciones necesarias para ser usadas y de acuerdo a la actividad. Revisión de las áreas finalizado su uso.</t>
  </si>
  <si>
    <t>Depto. de Protocolo</t>
  </si>
  <si>
    <t>Coordinación y montaje de eventos institucionales</t>
  </si>
  <si>
    <t>100% de las demandados</t>
  </si>
  <si>
    <t>Garantizar el éxito de las actividades realizadas por el MP, con la infraestructura, distribución y atenciones adecuadas para cada ocasión.</t>
  </si>
  <si>
    <t>Cantidad de eventos solicitados y montados por el departamento</t>
  </si>
  <si>
    <t>Gestionar las solictudes en contraste con la agenda de actividades. Realizar la coordinación de contrataciones y logística de distribución y atenciones. Realizar las tareas pautadas durante el evento o actividad. Al finalizar la actividad, medir su nivel de éxito.</t>
  </si>
  <si>
    <t>Coordinación de protocolo (Recibimiento y atención de invitados, aplicación de las normas, jerarquías y tratamientos protocolares correspondientes a cada tipo de actividad institucional).</t>
  </si>
  <si>
    <t>Aplicar las normas y atenciones adecuadas a cada ocasión, manteniendo un trato cercano y de respeto.</t>
  </si>
  <si>
    <t>Cantidad de solicitudes atendidas de manera satisfactoria</t>
  </si>
  <si>
    <t>Gestionar las solictudes en contraste con la agenda protocolar. Realizar la coordinación de horarios y logística de tareas asignadas a cada personal. Realizar las tareas pautadas al recibir al invitado o durante la actividad. Al finalizar las actividades protocolares, medir su nivel de éxito.</t>
  </si>
  <si>
    <t>Capacitación de funcionarios del MP en temas de Comunicación (manejo de crisis, proyección profesional, imagen institucional, manejo de redes sociales).</t>
  </si>
  <si>
    <t>100% de los Procuradores, Fiscales, Directores y Encargados del MP</t>
  </si>
  <si>
    <t>Que los funcionarios del MP proyecten de manera efectiva sus capacidades y tengan los instrumentos necesarios para lidiar con abordajes sorpresivos y evitar situaciones de crisis que puedan perjudicar la institución.</t>
  </si>
  <si>
    <t>Cantidad de funcionarios impactados con las capacitaciones</t>
  </si>
  <si>
    <t>Capacitación en proyección profesional e imagen institucional. Capacitación uso de redes sociales e imagen institucional. Capacitación manejo de crisis e imagen institucional.</t>
  </si>
  <si>
    <t>Depto. de Prensa / Depto. de Comunicación Digital</t>
  </si>
  <si>
    <t>Actividades de acercamiento con los periodistas y capacitación en el rol del MP</t>
  </si>
  <si>
    <t>100% de los periodistas que cubren las iniciativas del MP</t>
  </si>
  <si>
    <t>Mantener una relación saludable e interactiva con los hacedores de opinión, además capacitarlos en los procesos que rigen el accionar del MP, para evitar opiniones no acertadas que confundan a la ciudadanía.</t>
  </si>
  <si>
    <t>Cantidad de periodistas que cubren la fuente impacatdos con las actividades</t>
  </si>
  <si>
    <t>Actividad celebración Día del Periodista. Actividad navideña de acercamiento y de acciones llevadas a cabo durante el año. Actividad de acercamiento y propósitos para el año que comienza. Capacitación en temas de interés para el MP.</t>
  </si>
  <si>
    <t>Depto. de Prensa / Depto. de Protocolo</t>
  </si>
  <si>
    <t>Fortalecimiento del Departamento de Protocolo</t>
  </si>
  <si>
    <t>100% contratación del personal necesario / 100% adecuación del área de trabajo y asignación de herramientas de trabajo.</t>
  </si>
  <si>
    <t>Contar con la cantidad de personal, la infraestructura y herramientas de trabajo necesarias para realizar de manera eficiente el montaje de eventos y cubrir varias atenciones protocolares al mismo tiempo.</t>
  </si>
  <si>
    <t>Cantidad de necesidades satisfechas</t>
  </si>
  <si>
    <t>Asignación de computadoras, ecritorios y sillas, confección de uniformes, obsequios para invitados, contratación de personal, licencia e instalación de softwares.</t>
  </si>
  <si>
    <t>Fortalecimiento del Departamento de Audiovisuales</t>
  </si>
  <si>
    <t>Contar con el personal, la infraestructura y herramientas de trabajo necesarias para realizar de manera eficiente material audiovisual de calidad que cumpla con las exigencias de los nuevos tiempos.</t>
  </si>
  <si>
    <t>Asignación de computadoras, ecritorios y sillas, contratación de personal, licencia e instalación de softwares, asignación de equipos de grabación.</t>
  </si>
  <si>
    <t>Fortalecimiento del Departamento de Comunicación Digital</t>
  </si>
  <si>
    <t>100% adecuación del área de trabajo y asignación de herramientas de trabajo.</t>
  </si>
  <si>
    <t>Contar con la infraestructura y herramientas de trabajo necesarias para  la creación de contenido para medios digitales, su publicación y posterior monitoreo y análisis.</t>
  </si>
  <si>
    <t>Asignación de computadoras, ecritorios y sillas, licencia e instalación de softwares.</t>
  </si>
  <si>
    <r>
      <t xml:space="preserve">                                       </t>
    </r>
    <r>
      <rPr>
        <b/>
        <sz val="16"/>
        <color theme="3"/>
        <rFont val="Arial"/>
        <family val="2"/>
      </rPr>
      <t>PLAN OPERATIVO ANUAL (POA) 2019</t>
    </r>
  </si>
  <si>
    <t>UNIDAD OPERATIVA: Direccion General del Sistema Nacional de Resolución de Conflictos (SINAREC)</t>
  </si>
  <si>
    <t>EJE ESTRATEGICO: Plan para la Prevención de Conflictos</t>
  </si>
  <si>
    <t>OBJETIVO ESTRATEGICO: Incrementar la Eficacia en la Lucha Contra la Criminalidad</t>
  </si>
  <si>
    <t>Estrategia</t>
  </si>
  <si>
    <t>Resultado Esperado</t>
  </si>
  <si>
    <t>Producto(s)</t>
  </si>
  <si>
    <t>Indicador</t>
  </si>
  <si>
    <t>Meta</t>
  </si>
  <si>
    <t>Medio de Verificación</t>
  </si>
  <si>
    <t xml:space="preserve">Responsable </t>
  </si>
  <si>
    <t xml:space="preserve">Actividades </t>
  </si>
  <si>
    <t>Cronograma</t>
  </si>
  <si>
    <t>T-1</t>
  </si>
  <si>
    <t>T-2</t>
  </si>
  <si>
    <t>T-3</t>
  </si>
  <si>
    <t>T-4</t>
  </si>
  <si>
    <t>Plan de lucha contra la criminalidad</t>
  </si>
  <si>
    <t>Reducida la impunidad</t>
  </si>
  <si>
    <t>Conciliaciones</t>
  </si>
  <si>
    <t>Porcentaje de casos conciliados</t>
  </si>
  <si>
    <t>100% de los que cumplen con los requisitos de conciliacion</t>
  </si>
  <si>
    <t>Actas de conciliacion y de no conciliacion</t>
  </si>
  <si>
    <t>Fiscal</t>
  </si>
  <si>
    <t>Recepcion y ponderacion del caso</t>
  </si>
  <si>
    <t xml:space="preserve">Porcentaje de caso conciliados que cumplen el protocolo establecido  </t>
  </si>
  <si>
    <t>100% de los casos</t>
  </si>
  <si>
    <t>Citar y escuchar las partes</t>
  </si>
  <si>
    <t>Partes involucradas</t>
  </si>
  <si>
    <t>Realizar vista de conciliacion</t>
  </si>
  <si>
    <t>Elaborar acta</t>
  </si>
  <si>
    <t>Conversion de accion publica en privada.</t>
  </si>
  <si>
    <t>Porcentaje de casos solicitados, convertidos</t>
  </si>
  <si>
    <t>100% de los casos que cumplen con los requerimientos.</t>
  </si>
  <si>
    <t>Dictamen motivado de autorizacion</t>
  </si>
  <si>
    <t>Fiscal a cargo</t>
  </si>
  <si>
    <t>Recepcionar y ponderar el caso</t>
  </si>
  <si>
    <t>Victima y equi´po de fiscalia</t>
  </si>
  <si>
    <t>Recibir la solicitud de la victima de conversion del caso</t>
  </si>
  <si>
    <t>Determinar las causales para la conversion</t>
  </si>
  <si>
    <t>Autorizar la conversion</t>
  </si>
  <si>
    <t>Archivos definitivos</t>
  </si>
  <si>
    <t>Porcentaje de  casos archivados.</t>
  </si>
  <si>
    <t xml:space="preserve">100% de los que cumplen con los requisitos </t>
  </si>
  <si>
    <t>Dictamen de archivo</t>
  </si>
  <si>
    <t>Porcentaje de archivos impugnados</t>
  </si>
  <si>
    <t>15% de los archivos de finitivos solicitados.</t>
  </si>
  <si>
    <t>Investigar el caso</t>
  </si>
  <si>
    <t>Testigos</t>
  </si>
  <si>
    <t>Porcentaje de casos ratificados</t>
  </si>
  <si>
    <t>85% de los impugnados</t>
  </si>
  <si>
    <t>Determinar causales para el archivo definitivo</t>
  </si>
  <si>
    <t>Disponer el archivo definitivo</t>
  </si>
  <si>
    <t>Archivos provicionales</t>
  </si>
  <si>
    <t>Porcentaje de casos provicionales archivados</t>
  </si>
  <si>
    <t>15% de los archivos de provicionales solicitados.</t>
  </si>
  <si>
    <t>Determinar causales para el archivo provicional</t>
  </si>
  <si>
    <t>Disponer el archivo provicional</t>
  </si>
  <si>
    <t>Procedimientos penales abreviados</t>
  </si>
  <si>
    <t>Porcentaje de casos resueltos</t>
  </si>
  <si>
    <t>Acuerdo pleno</t>
  </si>
  <si>
    <t>Las partes</t>
  </si>
  <si>
    <t>15% de los procedimientos penales abreviados solicitados.</t>
  </si>
  <si>
    <t>Determinar la existencia de los requisitos para el acuerdo pleno</t>
  </si>
  <si>
    <t>Redactar acta de acuerdo</t>
  </si>
  <si>
    <t>Criterio de oportunidad</t>
  </si>
  <si>
    <t>Acta de dictamen motivado</t>
  </si>
  <si>
    <t>Imputado</t>
  </si>
  <si>
    <t>15% de los criterios de oportunidad solicitados.</t>
  </si>
  <si>
    <t>Determinar la existencia de las causales</t>
  </si>
  <si>
    <t>Generar el dictamen</t>
  </si>
  <si>
    <t>Suspension condicional del procedimiento</t>
  </si>
  <si>
    <t>Porcentaje de  solicitados</t>
  </si>
  <si>
    <t>Instancia de solicitud de suspension</t>
  </si>
  <si>
    <t>Determinar la existencia de los requisitos</t>
  </si>
  <si>
    <t>Generar la instanca</t>
  </si>
  <si>
    <t>Solicitud de apertura a juicio</t>
  </si>
  <si>
    <t>Porcentaje  de casos aperturados</t>
  </si>
  <si>
    <t>80% de las solicitadas</t>
  </si>
  <si>
    <t>Resolucion</t>
  </si>
  <si>
    <t>Fiscal, Juez</t>
  </si>
  <si>
    <t>Porcentaje  de casos no ha lugar recurridos</t>
  </si>
  <si>
    <t>100% de los que cumplan con  las politicas establecidas.</t>
  </si>
  <si>
    <t>Someter acta de acusacion</t>
  </si>
  <si>
    <t>Participar en la audiencia preliminar</t>
  </si>
  <si>
    <t>Porcentaje  de apelaciones acogidas</t>
  </si>
  <si>
    <t>50% de las recurridas</t>
  </si>
  <si>
    <t>Porcentaje  de condenas obtenidas</t>
  </si>
  <si>
    <t>Aceptar decisión o recurrir</t>
  </si>
  <si>
    <t>Proteccion de Testigo</t>
  </si>
  <si>
    <t xml:space="preserve">Porcentaje de testigos protegidos </t>
  </si>
  <si>
    <t>100% de los testigos que califican, acorde al procedimiento del programa.</t>
  </si>
  <si>
    <t>Acta de inclusion al programa de proteccion</t>
  </si>
  <si>
    <t>Direccion General de persecusion del MP</t>
  </si>
  <si>
    <t>Recepcionar las solicitudes de los casos de proteccion por parte de los funcionarios competente</t>
  </si>
  <si>
    <t>Procuradores Fiscales Titulares, Procuradores Gnerales de Cortes de Apelaciones Titulares.</t>
  </si>
  <si>
    <t>Porcentaje de efectividad del programas</t>
  </si>
  <si>
    <t>Registro de alojamiento, registro de salida y entrada, registro en la cadena de custodia, Registro de traslado a las audiencias, registro de eventos vulnerables.</t>
  </si>
  <si>
    <t>Evaluar los niveles de riesgos</t>
  </si>
  <si>
    <t>Unidad de Proteccion a Testigos</t>
  </si>
  <si>
    <t>Elaborar el acta de admision al programa</t>
  </si>
  <si>
    <t>Gestionar la ubicación al protegido</t>
  </si>
  <si>
    <t>Dar segumiento al protegido</t>
  </si>
  <si>
    <t>Elaborar informe de resultado</t>
  </si>
  <si>
    <t>Favorecida la toma de decisiones de los hechos punibles como resultado de los procesos de  investigacion</t>
  </si>
  <si>
    <t>Realizacion de investigaciones especializadas</t>
  </si>
  <si>
    <t>Porentaje de investigaciones espcializadas realizas</t>
  </si>
  <si>
    <t>100% de las demandas.</t>
  </si>
  <si>
    <t>Identificar las debilidades y oportunidades de los procesos de investigacion.</t>
  </si>
  <si>
    <t>Identificar y reglutamiento de persola acorde a los perfiles estabelcidos.</t>
  </si>
  <si>
    <t>Conformar el cuerpo de investigadores tecnicos especializados</t>
  </si>
  <si>
    <t>Capacitar al personal que conforme al cuerpo especializado.</t>
  </si>
  <si>
    <t>Dar seguimiento al personal del cuerpo especializado.</t>
  </si>
  <si>
    <t>Levantamiento de cadáveres.</t>
  </si>
  <si>
    <t>Cantidad de levantamientos</t>
  </si>
  <si>
    <t>acta de levantamiento.</t>
  </si>
  <si>
    <t>Subdireccion medicina forense./SMF.</t>
  </si>
  <si>
    <t>Notificacion de una muerte</t>
  </si>
  <si>
    <t>Ministerio publico o tribunales.</t>
  </si>
  <si>
    <t>Traslado a la escena</t>
  </si>
  <si>
    <t xml:space="preserve"> Valoracion del cuerpo y entorno</t>
  </si>
  <si>
    <t>Si el caso no es de interes para la justicia se emite el acta de defuncion y se entrega el cadaver</t>
  </si>
  <si>
    <t>Si el caso es de interes para la justicia se recomienda autopsia</t>
  </si>
  <si>
    <t>Tiempo de respuesta.</t>
  </si>
  <si>
    <t>Traslado a la morgue</t>
  </si>
  <si>
    <t>Dictamenes medico legales</t>
  </si>
  <si>
    <t>Informes emitidos vs solicitados</t>
  </si>
  <si>
    <t>Informe pericial.</t>
  </si>
  <si>
    <t>Recibo y evaluacion de la solicitud</t>
  </si>
  <si>
    <t>Evaluacion clinico forense</t>
  </si>
  <si>
    <t>Emision y entrega  de informes</t>
  </si>
  <si>
    <t>Autopsias Médico-Legales.</t>
  </si>
  <si>
    <t>Informes emitidos vs autopsias realizadas</t>
  </si>
  <si>
    <t>Informe pericial</t>
  </si>
  <si>
    <t>Subdireccion medicina forense./Patologia forense</t>
  </si>
  <si>
    <t>Recepcion del cadaver con documentacion y orden judicial</t>
  </si>
  <si>
    <t>Se ejecuta el procedimiiento</t>
  </si>
  <si>
    <t>Se realizan estudios complementarios</t>
  </si>
  <si>
    <t xml:space="preserve">Tiempo de entrega de informes </t>
  </si>
  <si>
    <t>Se emite  certificado de defuncion e informe autopsia</t>
  </si>
  <si>
    <t>Exhumaciones judiciales</t>
  </si>
  <si>
    <t>Tiempo de solicitud vs tiempo de ejecucion</t>
  </si>
  <si>
    <t>Se recibe y se valora  la solicitud</t>
  </si>
  <si>
    <t>Se designa el equipo de peritos</t>
  </si>
  <si>
    <t>Se realiza procedimiento de autopsia por exhumacion</t>
  </si>
  <si>
    <t>Se realizan estudios complementarios, si aplican.</t>
  </si>
  <si>
    <t>Solicitadas vs realizadas</t>
  </si>
  <si>
    <t>Se emite el informe</t>
  </si>
  <si>
    <t>Evaluaciones a Víctimas de Delitos Sexuales.</t>
  </si>
  <si>
    <t>Porcentaje de revaluaciones</t>
  </si>
  <si>
    <t>Subdireccion medicina forense./Ginecología Forense</t>
  </si>
  <si>
    <t>Toma de muestra si aplica.</t>
  </si>
  <si>
    <t>Rectificación de Sexo a los Tribunales</t>
  </si>
  <si>
    <t>Cantidad de solicitudes emitidas.</t>
  </si>
  <si>
    <t>Se recibe y se valora la solicitud</t>
  </si>
  <si>
    <t>Se asigna al perito correspondiente responsable</t>
  </si>
  <si>
    <t>Se realiza la pericia</t>
  </si>
  <si>
    <t>Evaluacion Psiquiatrica</t>
  </si>
  <si>
    <t>Cantidad de evaluaciones</t>
  </si>
  <si>
    <t>Subdireccion medicina forense./Psiquiatría Forense</t>
  </si>
  <si>
    <t>Se recibe la solicitud</t>
  </si>
  <si>
    <t>Se hace el procedimiento</t>
  </si>
  <si>
    <t>Evaluación psicologíca</t>
  </si>
  <si>
    <t>Subdireccion medicina forense./Psicología forense.</t>
  </si>
  <si>
    <t>Validación del Testimonio.</t>
  </si>
  <si>
    <t>Se solicita consentimiento informado</t>
  </si>
  <si>
    <t>Se toma el relato</t>
  </si>
  <si>
    <t>Se valida el testimonio(si aplica)</t>
  </si>
  <si>
    <t>Identificación de cadáveres</t>
  </si>
  <si>
    <t>Subdireccion medicina forense./Odontología Forense.</t>
  </si>
  <si>
    <t>Se asigna el personal responsable</t>
  </si>
  <si>
    <t>Estimacion de la edad en personas vivas y cadaveres.</t>
  </si>
  <si>
    <t xml:space="preserve">Se hace el procedimiento </t>
  </si>
  <si>
    <t>Peritajes antropologicos</t>
  </si>
  <si>
    <t>Subdireccion medicina forense./Antropología Forense.</t>
  </si>
  <si>
    <t>Cuantificacion de sustancias.</t>
  </si>
  <si>
    <t>Cantidad de analisis</t>
  </si>
  <si>
    <t>Subdireccion qumica forense/ Toxicologia.</t>
  </si>
  <si>
    <t>Se recibe y se valora la solicitud y las muestras</t>
  </si>
  <si>
    <t xml:space="preserve">Se asigna al perito correspondiente </t>
  </si>
  <si>
    <t>Se ejecuta el procedimiento analitoco</t>
  </si>
  <si>
    <t>Se elabora y se emite el informe pericial</t>
  </si>
  <si>
    <t>Determinación de Drogas de Abuso en fluidos biológicos.</t>
  </si>
  <si>
    <t>Determinación de tóxicos orgánicos.</t>
  </si>
  <si>
    <t xml:space="preserve">Determinación de Monóxido de Carbono. </t>
  </si>
  <si>
    <t>Identificación de sustancias desconocidas</t>
  </si>
  <si>
    <r>
      <rPr>
        <sz val="7"/>
        <rFont val="Times New Roman"/>
        <family val="1"/>
      </rPr>
      <t xml:space="preserve"> </t>
    </r>
    <r>
      <rPr>
        <sz val="12"/>
        <rFont val="Arial"/>
        <family val="2"/>
      </rPr>
      <t>Identificación de acelerantes.</t>
    </r>
  </si>
  <si>
    <t xml:space="preserve">Subdireccion qumica forense/ Trazas. </t>
  </si>
  <si>
    <t>Análisis de Pinturas.</t>
  </si>
  <si>
    <t xml:space="preserve">Análisis de Fibras textiles. </t>
  </si>
  <si>
    <t>Análisis de vidrios.</t>
  </si>
  <si>
    <t>Análisis de Trazas de Drogas</t>
  </si>
  <si>
    <t xml:space="preserve">Identificación de sangre en mancha. </t>
  </si>
  <si>
    <t>Subdireccion qumica forense/ Serologia.</t>
  </si>
  <si>
    <t>Determinación de origen.</t>
  </si>
  <si>
    <t>Determinación de semen en mancha.</t>
  </si>
  <si>
    <t xml:space="preserve">Determinación de heces fecales en mancha. </t>
  </si>
  <si>
    <t>Identificación de orina en manchas.</t>
  </si>
  <si>
    <t>Tipificación sanguínea en manchas</t>
  </si>
  <si>
    <t xml:space="preserve">Identificación  de Drogas y Sustancias controladas. </t>
  </si>
  <si>
    <t>Subdireccion qumica forense/ Sustancias Controladas.</t>
  </si>
  <si>
    <t>Comparacion de proyectiles, casquillos y cartuchos.</t>
  </si>
  <si>
    <t>Subdireccion fisica forense/ Balisitica.</t>
  </si>
  <si>
    <t>Se recibe y se valora la solicitud y las evidencias</t>
  </si>
  <si>
    <t>Se realiza el peritaje</t>
  </si>
  <si>
    <t>Evaluacion mecanica de Arma de fuego</t>
  </si>
  <si>
    <t>Distancia de disparos</t>
  </si>
  <si>
    <t>Requisa y reconstruccion de escena</t>
  </si>
  <si>
    <t>Residuos de polvora en armas de fuego, dorsos de las manos y prendas de vestir</t>
  </si>
  <si>
    <t>Depuracion de arma en base de datos</t>
  </si>
  <si>
    <t>Restauracion de marca y numero serial de armas de fuego y VIN</t>
  </si>
  <si>
    <t>Determinacion de calibre de armas</t>
  </si>
  <si>
    <t>Análisis de propiedad intelectual y derecho de autor (dvd, cd).</t>
  </si>
  <si>
    <t>Subdireccion fisica forense/ Evidencia digital.</t>
  </si>
  <si>
    <t>Autenticidad o falsedad de tarjetas de crédito.</t>
  </si>
  <si>
    <t>Análisis a equipos de cómputos y de almacenamiento</t>
  </si>
  <si>
    <t>Análisis a equipos móviles</t>
  </si>
  <si>
    <t>Análisis a dispositivos de conexión a Redes</t>
  </si>
  <si>
    <t>Extracción de video DVR</t>
  </si>
  <si>
    <t>Análisis de Videos.</t>
  </si>
  <si>
    <t>Mapeo de celdas para dispositivos móviles</t>
  </si>
  <si>
    <t>Establecer la autenticidad o falsedad de firmas y manuscritos.</t>
  </si>
  <si>
    <t>Subdireccion fisica forense/ Documentoscopia</t>
  </si>
  <si>
    <t>Establecer la autenticidad o falsedad de documentos, cheques y papel moneda.</t>
  </si>
  <si>
    <t>Análisis de Sellos Gomígrafos, sistemas de impresión y marcas de seguridad.</t>
  </si>
  <si>
    <t>Alteración por Adición o por supresión del contenido de un documento</t>
  </si>
  <si>
    <t xml:space="preserve">Análisis y comparación de huellas dactilares </t>
  </si>
  <si>
    <t>Subdireccion fisica forense/ Dactiloscopia</t>
  </si>
  <si>
    <t xml:space="preserve">Revelado y fijación de huellas latentes </t>
  </si>
  <si>
    <t>Toma de huellas dactilares</t>
  </si>
  <si>
    <t>Elaboracion de informes estadisticos</t>
  </si>
  <si>
    <t>Informes estadisticos</t>
  </si>
  <si>
    <t>Planificacion/ Estadistica</t>
  </si>
  <si>
    <t>Se procesan los datos</t>
  </si>
  <si>
    <t>Calidad de la informacion</t>
  </si>
  <si>
    <t>Se genera el informe</t>
  </si>
  <si>
    <t>Incineracion de drogas y sustancias controladas</t>
  </si>
  <si>
    <t>Cantidad de incineraciones a la semana</t>
  </si>
  <si>
    <t>Acta de incineracion</t>
  </si>
  <si>
    <t>Direccion general/ Boveda</t>
  </si>
  <si>
    <t>Se realiza un inventario de las sustancias analizadas</t>
  </si>
  <si>
    <t>Se genera el acta</t>
  </si>
  <si>
    <t>casos incinerados vs casos analizados</t>
  </si>
  <si>
    <t>Se realiza la incineracion de las sustancias</t>
  </si>
  <si>
    <t>Determinacion de volatiles</t>
  </si>
  <si>
    <t>Adiestramiento del personal</t>
  </si>
  <si>
    <t>Implementacion de procedimiento analitico</t>
  </si>
  <si>
    <t>Analisis quimico   de bebidas alcoholicas</t>
  </si>
  <si>
    <t>Analisis de farmacos por HPLC</t>
  </si>
  <si>
    <t>Analisis de monoxido de carbono por tecnica de uv-vis</t>
  </si>
  <si>
    <t>descodificar los discos duros</t>
  </si>
  <si>
    <t>Subdireccion fisica forense/ Evidencia digital</t>
  </si>
  <si>
    <t>Adquisicion del equipo</t>
  </si>
  <si>
    <t>Implementacion de procedimiento</t>
  </si>
  <si>
    <t>Analisis de relacion de llamadas</t>
  </si>
  <si>
    <t>Adquisicion del programa</t>
  </si>
  <si>
    <t>Instalacion del programa</t>
  </si>
  <si>
    <t>Implementada la rotacion del personal medico forense</t>
  </si>
  <si>
    <t>Subdireccion medicina forense</t>
  </si>
  <si>
    <t>Identificacion y selección de personal</t>
  </si>
  <si>
    <t>Calendrario de rotacion</t>
  </si>
  <si>
    <t>Mecanismo de control y supervision</t>
  </si>
  <si>
    <t>Implementar el servicio</t>
  </si>
  <si>
    <t>Estandarizado los servicios del area de medicina forense a nivel nacional</t>
  </si>
  <si>
    <t>Porcentaje de unidades estandarizadas</t>
  </si>
  <si>
    <t>Protocolos e Informes</t>
  </si>
  <si>
    <t>Establecer los procedimientos</t>
  </si>
  <si>
    <t>Adiestrar el personal</t>
  </si>
  <si>
    <t>Implementar los procedimientos</t>
  </si>
  <si>
    <t>Certificado los peritos</t>
  </si>
  <si>
    <t>Porcentaje de peritos certificados</t>
  </si>
  <si>
    <t>Certificado</t>
  </si>
  <si>
    <t>Direccion general/RRHH</t>
  </si>
  <si>
    <t>Levantamiento de las necesidades de las pocisiones</t>
  </si>
  <si>
    <t>Matriz de certificacion</t>
  </si>
  <si>
    <t>Plan de adiestramiento</t>
  </si>
  <si>
    <t>Certificado los tecnicos</t>
  </si>
  <si>
    <t xml:space="preserve"> Reducido los levantamientos de muertes sin implicaciones judiciales</t>
  </si>
  <si>
    <t>Porcentaje de muertes  levantadas sin implicacion judicial</t>
  </si>
  <si>
    <t>Informe estadistico y acta de levantamiento</t>
  </si>
  <si>
    <t>Resolucion de salud publica para que los hospitales certifiquen las muertes no juduciales</t>
  </si>
  <si>
    <t>MSP.</t>
  </si>
  <si>
    <t>Campaña de informacion y concientizacion a la ciudadania de los servicios del INACIF</t>
  </si>
  <si>
    <t>INACIF</t>
  </si>
  <si>
    <t>Preparados los reactivos de restauracion de numeros seriales en el laboratorio</t>
  </si>
  <si>
    <t>Cantidad de casos restaurados con el nuevo reactivo</t>
  </si>
  <si>
    <t>Ficha de preparacion de reactivo</t>
  </si>
  <si>
    <t>Identificar la metodologia</t>
  </si>
  <si>
    <t>Adquirir los reactivos quimicos</t>
  </si>
  <si>
    <t>Asegurada la asistencia a victimas en situacion de vulnerabilidad</t>
  </si>
  <si>
    <t>Orientacion de la ruta critica a las victimas</t>
  </si>
  <si>
    <t>Porcentaje de Satisfaccion de la victima</t>
  </si>
  <si>
    <t>85% Nivel de Satisfaccion</t>
  </si>
  <si>
    <t>Encuesta de satisfaccion, Buzon de sugerencias</t>
  </si>
  <si>
    <t>Valoracion de las necesidades</t>
  </si>
  <si>
    <t xml:space="preserve">Usuarios </t>
  </si>
  <si>
    <t>Porcentaje de casos  referidos</t>
  </si>
  <si>
    <t>100% de casos recibidos que cumplen con los requisitos</t>
  </si>
  <si>
    <t>Informe estadistico del registro de casos</t>
  </si>
  <si>
    <t>Actualizacion del Directorio Nacional de Atencion</t>
  </si>
  <si>
    <t>Dependencias de la PGR</t>
  </si>
  <si>
    <t>Coordinacion interinstitucional</t>
  </si>
  <si>
    <t>ONG's</t>
  </si>
  <si>
    <t>Orientacion, referimiento y seguimiento</t>
  </si>
  <si>
    <t>OG's</t>
  </si>
  <si>
    <t>Representacion legal de los derechos de las victimas</t>
  </si>
  <si>
    <t>Porcentaje de casos recibidos</t>
  </si>
  <si>
    <t>100% de los que cumplen con los requisitios</t>
  </si>
  <si>
    <t>Querellamiento con constitucion en actor civil, Deposito de acusacion, Demandas, Recursos de apelacion, Recursos de casacion, Contestaciones a recursos de apelacion y casacion, Objecion a archivo</t>
  </si>
  <si>
    <t>Recepcion y evaluacion del caso</t>
  </si>
  <si>
    <t>Porcentaje de cumplimientos de los procedimientos</t>
  </si>
  <si>
    <t>Orientacion, asesoria o seguimiento a caso.</t>
  </si>
  <si>
    <t>Investigacion y recoleccion de pruebas para sustentar el caso</t>
  </si>
  <si>
    <t>victimas y testigos</t>
  </si>
  <si>
    <t>Deposito de la querella con constitucion en actor civil</t>
  </si>
  <si>
    <t>Evaluacion de la decisión del MP de archivar o presentar acusacion</t>
  </si>
  <si>
    <t>Adeherise a la acusacion o presentar acusacion directa</t>
  </si>
  <si>
    <t>Audiencia preliminar</t>
  </si>
  <si>
    <t>Apertura a juicio</t>
  </si>
  <si>
    <t>Aceptar la decisión o recurrir</t>
  </si>
  <si>
    <t>Asegurado el respeto de los de derechos humanos de las personas</t>
  </si>
  <si>
    <t>Persecucion violaciones a derechos humanos</t>
  </si>
  <si>
    <t>Porcentaje de casos procesados</t>
  </si>
  <si>
    <t>100% de los casos que cumplen con los requimientos.</t>
  </si>
  <si>
    <t>Actos conlusivos,</t>
  </si>
  <si>
    <t>Unidad de Derechos Humnaos</t>
  </si>
  <si>
    <t>Recibir y analizar denuncie</t>
  </si>
  <si>
    <t>Verificar medios de prueba</t>
  </si>
  <si>
    <t>Presentar acusacion</t>
  </si>
  <si>
    <t>Elaboracion de informes tematicos en materia de violacion de derechos humnaos en el marco de ,los convenios firmados por el Estado Dominicanos</t>
  </si>
  <si>
    <t>Cantidad de informe</t>
  </si>
  <si>
    <t>Total de los requeridos</t>
  </si>
  <si>
    <t>Infoem tematico</t>
  </si>
  <si>
    <t>Unidad de Derechos Humanos</t>
  </si>
  <si>
    <t>Revisar el requerimiento de los informes</t>
  </si>
  <si>
    <t>Recolectar y organizar estadistica</t>
  </si>
  <si>
    <t>Estrcutura el informe</t>
  </si>
  <si>
    <t>Remitir informe</t>
  </si>
  <si>
    <t>Realizar inspecciones en ,los centros de reclusiones y detenciones.</t>
  </si>
  <si>
    <t>Cantida de  impecciones.</t>
  </si>
  <si>
    <t>Total de la muestro</t>
  </si>
  <si>
    <t>Infome de inspeccion</t>
  </si>
  <si>
    <t>Inventariar centros de reclusion y detension</t>
  </si>
  <si>
    <t>Realizar calculo de muestra para la inspeccion</t>
  </si>
  <si>
    <t>Realizar inspeccion acordaa la muestreo</t>
  </si>
  <si>
    <t>Elaborar informe de resultados</t>
  </si>
  <si>
    <t>Dar seguimiento a las recomendaciones del informe.</t>
  </si>
  <si>
    <t>Plan para la prevención de conflictos</t>
  </si>
  <si>
    <t>Reducida la ocurrencia de hechos que puedan convertirse en una infracción a la ley penal</t>
  </si>
  <si>
    <t>Informacion, orientacion y sensibilización para la prevencion y la gestión de conflictos</t>
  </si>
  <si>
    <t>Cantidad de personas informadas, orientadas y sensibilizadas</t>
  </si>
  <si>
    <t>1,000 procesos educativos</t>
  </si>
  <si>
    <t xml:space="preserve">Ejemplares del material producido
Informes de las acciones de informació, orientación y sensibilización
Reseñas de las campañas realizadas
Informes del Centro Documentación y CRE
Listado de participacion 
Memoria fotográfica murales
</t>
  </si>
  <si>
    <t>Comunicación y Prensa, SINAREC</t>
  </si>
  <si>
    <t>Diseñar y distribuir material de disfusión para la información, orientación para la prevencion y gestión de conflictos</t>
  </si>
  <si>
    <t>Medios de Comunicación, Actores sociales</t>
  </si>
  <si>
    <t xml:space="preserve">Recursos humanos, materiales, lógisticos y financieros para el desarrollo de las las acciones y procesos:
Materiales,Contración de consultoria para diseño de materiales de difusión y camapaña de sensibilización 
Medios de transporte y materiales para realización  de las acciones
Espacios virtuales para crear y enlazar portales digitales
</t>
  </si>
  <si>
    <t>Diseñar y difundir Campañas de Sensibilización para la Prevención y la Gestión de Conflictos</t>
  </si>
  <si>
    <t>Crear y enlazar portales digitales para Prevención y Gestión de Conflictos</t>
  </si>
  <si>
    <t>100,000 personas</t>
  </si>
  <si>
    <t>SINAREC</t>
  </si>
  <si>
    <t>Fortalecer el Centro de Documentación por una Cultura de Paz como recurso especializado en la Prevención y Gestión de conflictos</t>
  </si>
  <si>
    <t>Fortalecer el Centro de Referencia Educativa (CRE) como espacio de Información, Orientación y disfusión de la prevención y la gestión de conflictos</t>
  </si>
  <si>
    <t>Realizar la Ruta de Murales por la Paz</t>
  </si>
  <si>
    <t>Espacio para el diálogo y la gestión de Conflictos (Implementacion de espacio de practicas restaurativas)</t>
  </si>
  <si>
    <t>Cantidad de Programa diseñado</t>
  </si>
  <si>
    <t>1 programa marco diseñado</t>
  </si>
  <si>
    <t xml:space="preserve">Documento con Programa diseñado.
Informe de  intervenciones realizadas y cumplimiento de procedimientos.
Actas de acuerdo o no acuerdo.
Listados de participantes 
Convenios firmados.
</t>
  </si>
  <si>
    <t>SINAREC y Promotores/as</t>
  </si>
  <si>
    <t>Diseñar Programa Espacios de Prácticas Restaurativas</t>
  </si>
  <si>
    <t>Ministerio de Interior y Policia, Ministerio de la Mujer, Ministerio de Educación, Centros Escolares, Organizaciones Comunitarias, Asociaciones de Juntas de Vecinos, Iglesias y otros actores sociales</t>
  </si>
  <si>
    <t xml:space="preserve">Recuros humanos, materiales, lógisticos y financieros para el desarrollo de las acciones y procesos:
Material educativo y de difusión del programa 
Contración de consultoria para diseño del programa, protocolos y capacitación de promotores/as.
Medios de transporte, alimentación y material gastable para realización  de las acciones
</t>
  </si>
  <si>
    <t>Porcentaje de cumplimiento de los procedimientos</t>
  </si>
  <si>
    <t>Diseñar Protocolos y Procedimientos para el desarrollo de los Espacios de Prácticas Restaurativas</t>
  </si>
  <si>
    <t>Cantidad de convenios firmados</t>
  </si>
  <si>
    <t>Establecer convenios para puesta en marcha de los Espacios de Prácticas Restaurativas</t>
  </si>
  <si>
    <t>Cantidad de Promotores/as formados/as y certificados/as</t>
  </si>
  <si>
    <t>Idententificar y seleccionar Promotores/as del Diálogo y la Paz</t>
  </si>
  <si>
    <t>Capacitar y Certificar Promotores/as del Diálogo y la Paz</t>
  </si>
  <si>
    <t>Cantidad de intervenciones realizadas</t>
  </si>
  <si>
    <t>Implementar Programa Espacios de Prácticas Restaurativas</t>
  </si>
  <si>
    <t>Monitorear, sistematizar y evaluar  Programa Espacios de Prácticas Restaurativas</t>
  </si>
  <si>
    <t xml:space="preserve">Mediación Escolar </t>
  </si>
  <si>
    <t xml:space="preserve">Documento con Programa diseñado.
Informe de casos mediados y cumplimiento de procedimientos.
Actas de acuerdo o no acuerdo.
Listados de participantes 
Convenios firmados.
</t>
  </si>
  <si>
    <t xml:space="preserve">SINAREC,  Mediadores/as </t>
  </si>
  <si>
    <t xml:space="preserve">Diseñar Programa de Mediación Escolar </t>
  </si>
  <si>
    <t>Ministerio de Educación y Centros Escolares</t>
  </si>
  <si>
    <t xml:space="preserve">Recursos humanos, materiales, lógisticos y financieros para el desarrollo de las acciones y procesos:
Material educativo y de difusión del programa 
contración de consultoria para diseño de del programa, protocolos y capacitación de mediadores/as.
Medios de transporte y alimentación y material gastable para realización  de las acciones
</t>
  </si>
  <si>
    <t>Diseñar Protocolos y Procedimientos para el desarrollo del Programa de Mediación Escolar</t>
  </si>
  <si>
    <t>Establecer convenios para puesta en marcha del Programa de Mediación Escolar</t>
  </si>
  <si>
    <t>Cantidad de Mediadores/as formados/as y certificados/as</t>
  </si>
  <si>
    <t>Idententificar y seleccionar Mediadores/as Escolares</t>
  </si>
  <si>
    <t>Capacitar y Certificar Mediadores/as Escolares</t>
  </si>
  <si>
    <t>Porcentaje de casos mediados</t>
  </si>
  <si>
    <t>100% de los que cumplen con los requisitos de mediación (2,000 casos)</t>
  </si>
  <si>
    <t xml:space="preserve">Implementar Programa de Mediación Escolar </t>
  </si>
  <si>
    <t xml:space="preserve">Monitorear, sistematizar y evaluar  Programa de Mediación Escolar </t>
  </si>
  <si>
    <t>Mediación Juvenil</t>
  </si>
  <si>
    <t>SINAREC, Mediadores/as y Fiscales</t>
  </si>
  <si>
    <t xml:space="preserve">Diseñar Programa de Mediación Juvenil </t>
  </si>
  <si>
    <t>Procuradurías Fiscales, Ministerio de la Juventud y organizaciones juveniles</t>
  </si>
  <si>
    <t>Diseñar Protocolos y Procedimientos para el desarrollo del Programa de Mediación Juvenil</t>
  </si>
  <si>
    <t>Establecer convenios para puesta en marcha del Programa de Mediación Juvenil</t>
  </si>
  <si>
    <t>Idententificar y seleccionar Mediadores/as Juveniles</t>
  </si>
  <si>
    <t>Capacitar y Certificar Mediadores/as Juveniles</t>
  </si>
  <si>
    <t>Implementar Programa de Mediación Juvenil</t>
  </si>
  <si>
    <t>Monitorear, sistematizar y evaluar  Programa de Mediación Juvenil</t>
  </si>
  <si>
    <t>Mediación Familiar</t>
  </si>
  <si>
    <t xml:space="preserve">A3.2.  Diseñar Programa de Mediación Familiar </t>
  </si>
  <si>
    <t>Procuradurías Fiscales, Ministerio de Interior y Policia, Ministerio de la Mujer, Asociaciones de Juntas de Vecinos, Iglesias y otros actores sociales</t>
  </si>
  <si>
    <t>Diseñar Protocolos y Procedimientos para el desarrollo del Programa de Mediación Familiar</t>
  </si>
  <si>
    <t>Establecer convenios para puesta en marcha del Programa de Mediación Familiar</t>
  </si>
  <si>
    <t>Idententificar y seleccionar Mediadores/as Familiares</t>
  </si>
  <si>
    <t>Capacitar y Certificar Mediadores/as Familiares</t>
  </si>
  <si>
    <t>Implementar Programa de Mediación Familiar</t>
  </si>
  <si>
    <t xml:space="preserve">Monitorear, sistematizar y evaluar  Programa de Mediación Familiar </t>
  </si>
  <si>
    <t>Mediación Comunitaria</t>
  </si>
  <si>
    <t>Diseñar Programa de Mediación Comunitaria</t>
  </si>
  <si>
    <t>Procuradurías Fiscales, Ministerio de Interior y Policia, Ministerio de la Mujer, Ministerio de Educación, Centros Escolares, Organizaciones Comunitarias, Asociaciones de Juntas de Vecinos, Iglesias y otros actores sociales</t>
  </si>
  <si>
    <t>Diseñar Protocolos y Procedimientos para el desarrollo del Programa de Mediación Comunitaria</t>
  </si>
  <si>
    <t>Establecer convenios para puesta en marcha del Programa de Mediación Comunitaria</t>
  </si>
  <si>
    <t>Idententificar y seleccionar Mediadores/as Comunitarios</t>
  </si>
  <si>
    <t>Capacitar y Certificar Mediadores/as Comunitarios</t>
  </si>
  <si>
    <t>100% de los que cumplen con los requisitos de mediación (4,000 casos)</t>
  </si>
  <si>
    <t>Implementar Programa de Mediación Comunitarios</t>
  </si>
  <si>
    <t>Mediación en Condominios</t>
  </si>
  <si>
    <t xml:space="preserve">Diseñar Programa de Mediación en Condominios </t>
  </si>
  <si>
    <t>Ministerio de Interior,  Fiscalías y  actores sociales</t>
  </si>
  <si>
    <t>Diseñar Protocolos y Procedimientos para el desarrollo del Programa de Mediación en Condominios</t>
  </si>
  <si>
    <t>Establecer convenios para puesta en marcha del Programa de Mediación en Condominios</t>
  </si>
  <si>
    <t xml:space="preserve">Idententificar y seleccionar Mediadores/as </t>
  </si>
  <si>
    <t xml:space="preserve">Capacitar y Certificar Mediadores/as </t>
  </si>
  <si>
    <t>100% de los que cumplen con los requisitos de mediación (1,000 casos)</t>
  </si>
  <si>
    <t>Implementar Programa de Mediación en Condominios</t>
  </si>
  <si>
    <t>Monitorear, sistematizar y evaluar  Programa de Mediación en Condominios</t>
  </si>
  <si>
    <t>Mediación Penitenciaria</t>
  </si>
  <si>
    <t xml:space="preserve">SINAREC, Mediadores/as </t>
  </si>
  <si>
    <t xml:space="preserve">Diseñar Programa de Mediación en Centros Penitenciarios </t>
  </si>
  <si>
    <t>Nuevo Modelo Penitenciario</t>
  </si>
  <si>
    <t>Diseñar Protocolos y Procedimientos para el desarrollo del Programa de Mediación en Centros Penitenciarios</t>
  </si>
  <si>
    <t>Establecer convenios para puesta en marcha del Programa de Mediación en Centros Penitenciarios</t>
  </si>
  <si>
    <t>Idententificar y seleccionar Mediadores/as para Mediación en Centros Penitenciarios</t>
  </si>
  <si>
    <t>Capacitar y Certificar Mediadores/as de Centros Penitenciarios</t>
  </si>
  <si>
    <t>100% de los que cumplen con los requisitos de mediación (500 casos)</t>
  </si>
  <si>
    <t>Implementar Programa de Mediación en Centros Penitenciarios</t>
  </si>
  <si>
    <t>Monitorear, sistematizar y evaluar  Programa de Mediación en Centros Pentenciarios</t>
  </si>
  <si>
    <t>Red de Centros, Casas y Espacios de Mediación y Conciliación de Conflictos</t>
  </si>
  <si>
    <t>Cantidad de Anteproyectos formulados y sometidos</t>
  </si>
  <si>
    <t>2 anteproyectos formulados y sometidos</t>
  </si>
  <si>
    <t xml:space="preserve">Documentos de Anteproyectos de Ley formulados y sometidos
Documentos con protocolos, procedimientos diseñados.
Relación de Centros, Casa y Espacios creados, fortalecidos y articulados en la RED
Relación de instituciones a con las que se han realizado alianzas
Relacion de instituciones que integran la Mesa Técnica.
</t>
  </si>
  <si>
    <t>SINAREC y Departamento Jurídico</t>
  </si>
  <si>
    <t>Ordenar marco juridico de la Resolución de Conflictos:
1. Anteproyecto de Ley General de Resolución de Conflictos para una Mediación y Conciliación efectiva.
2. Anteproyecto de Modificación de la Ley 5038 sobre Condominios para Introducir los métodos de Resolución de Conflictos.</t>
  </si>
  <si>
    <t xml:space="preserve"> Congreso Nacional y Actores Sociales</t>
  </si>
  <si>
    <t xml:space="preserve">Recursos humanos, materiales, lógisticos y financieros para el desarrollo de las acciones y procesos:
Material educativo y de difusión de los serviciios de conciliación y mediación 
contración de consultorias para diseño de anteproyectos de leyes, manuales de funcionamiento (procedimientos protocolos) estategias (comunicacional y sostenibilidad), contratación de personal especiallizado multidisciplinar (mediaddores/as, psicologos, trabajadores sociales, fiscales y para capacitación del personal para conciliación y mediación..
Habilitación y alquiler de espacios para instalar centros, casas y espacios para la conciliación y mediación.
Medios de transporte y alimentación y material gastable para realización  de las acciones
</t>
  </si>
  <si>
    <t>Cantidad de  documentos producidos con marco procedimental</t>
  </si>
  <si>
    <t xml:space="preserve">Establecer marco precedimental de la Resolución de Conflictos para regular el ejercicio de la Resolución de Conflictos en la República Dominicana:
1.Resoluciones, Reglamentos, Protocoles, Procedimientos, Código de Ética, Criterios de Calidad, Normativa de Habilitación y Certificación </t>
  </si>
  <si>
    <t>Cantidad de Centros, Casas y Espacios creados, fortalecidos, registrados y articulados a la RED</t>
  </si>
  <si>
    <t>Crear y fortalecer Centros, Casas y Espacios  de Mediación y Conciliación de Conflictos en coordinación con las Procuradurías Fiscales</t>
  </si>
  <si>
    <t>Reprentantes de Instuciones públicas y privadas vinculadas al ejercicio de la mediación</t>
  </si>
  <si>
    <t xml:space="preserve">Conformar y fortalecer Red de Centros, Casas, Espacios y Círculos de Resolución de Conflictos </t>
  </si>
  <si>
    <t>Crear Registro Nacional de Centros, Casas, Espacios, Circulos y Mediadores/as de  Conflictos</t>
  </si>
  <si>
    <t>Cantidad de organizaciones con las que se ha generado alianzas</t>
  </si>
  <si>
    <t>Generar alianzas, nacional e internacional, con actores y sectores para el impulso de politicas de prevención de Conflictos y promoción de Cultura de Paz</t>
  </si>
  <si>
    <t>100% de los que cumplen con los requisitos de mediación (78,750 casos)</t>
  </si>
  <si>
    <t>Acompañar personas que solicitan el servicio de Mediación en los diferentes espacios habilitados para tales fines.</t>
  </si>
  <si>
    <t>Porcentaje de casos mediados y Conciliados</t>
  </si>
  <si>
    <t>100% de los que cumplen con los requisitos de conciliación (41,250 casos)</t>
  </si>
  <si>
    <t>Acompañar personas que solicitan el servicio de Conciliación en los diferentes espacios habilitados para tales fines.</t>
  </si>
  <si>
    <t>Cantidad de instituciones que conforman la Mesa Técnica para el impulso de politicas de prevención de conflictos</t>
  </si>
  <si>
    <t>Fortalecer un espacio de coordinación interinsitucional ( Mesa Técnica) para la veeduría e impulso de politicas de prevención de Conflictos y promoción de Cultura de Paz</t>
  </si>
  <si>
    <t>Diseñar y  poner en marcha Estrategia Comunicacional para posicionar la Resolución de Conflictos</t>
  </si>
  <si>
    <t>Diseñar y  poner en marcha Estrategia de Sostenibilidad para el impulso de la Resolución de Conflictos</t>
  </si>
  <si>
    <t>Generación de Conocimiento</t>
  </si>
  <si>
    <t>Porcentaje del personal del SINAREC formado</t>
  </si>
  <si>
    <t>Programa de formación diseñado e informe de ejecución
Listado de participantes
Informe de las acciones realizadas
Informe del 
Observatorio con los casos registrados y tipificados. 
Informe del impacto generado por ejercicio de la Resolucion de conflictos</t>
  </si>
  <si>
    <t>Diseñar, implementar y evaluar programa de formación básica y continua del personal SINAREC</t>
  </si>
  <si>
    <t>Personal del SINAREC, Instituciones y Actores sociales</t>
  </si>
  <si>
    <t xml:space="preserve">Recursos humanos, materiales, lógisticos y financieros para el desarrollo de las acciones y procesos:
Material educativo y de difusión de las acciones y procesos 
Contración de consultorias para diseño del Observatorio, manual de funcionamiento (procedimientos y protocolos), contratación de personal especiallizado multidisciplinar y de apoyo, y para capacitación del personal del Sistema
Habilitación de espacio del CRE para instalar el Observatorio..
Medios de transporte y alimentación y material gastable para realización  de las acciones
</t>
  </si>
  <si>
    <t>Porcentaje de representantes institucionales que participan de espacios de generación de conocimientos</t>
  </si>
  <si>
    <t>Realizar Congresos, Foros y Seminarios para el desarrollo de la Resolución Alternativa de Conflictos y la promoción de Cultura de Paz</t>
  </si>
  <si>
    <t>Cantidad de casos de violencia y situaciones conflictivas registrados y tipificados (mediados y conciliados)</t>
  </si>
  <si>
    <t>Crear y fortalecer Observatorio Nacional de la Violencia y los Conflictos</t>
  </si>
  <si>
    <t xml:space="preserve">Porcentaje de acciones de Resolución de Conflictos monitoreadas, sistematizadas, analizadas y evaluadas </t>
  </si>
  <si>
    <t>Monitorear, Sistematizar, Analizar  y Evaluar el impacto del ejercicio de la Resolución de Conflictos y la promoción de Cultura de Paz</t>
  </si>
  <si>
    <t>Unidad operativa: Direccion Nacional de Representacion Legal de los Derechos de la Victima (RELEVIC)</t>
  </si>
  <si>
    <t>Eje estratégico: Servicio al Ciudadano</t>
  </si>
  <si>
    <t xml:space="preserve">Objetivo estratégico: Mejorar la calidad y efectividad de los servicios al ciudadano </t>
  </si>
  <si>
    <t>Fortalecimiento de la oficina principal.-</t>
  </si>
  <si>
    <t>Contribuir a las garantias de los derechos de las victimas en mayor cantidad.</t>
  </si>
  <si>
    <t>Una infraestructura de facil acceso a la justicia para la población y la calidad de los servicios .</t>
  </si>
  <si>
    <t xml:space="preserve">Aumento de las sentencias. </t>
  </si>
  <si>
    <t>*Fotos de los adecuaciones *Copias de las sentencias logradas.</t>
  </si>
  <si>
    <t>Enc. Servicios Genrales</t>
  </si>
  <si>
    <t>*Adecuacion del espacio.  *Equipamiento e Inmobiliario.                        *Diseño e implementacion de campañas de divulgacion de los servicios.</t>
  </si>
  <si>
    <t>*Compras    *Servicios generales  *RRHH             * Escuela del Ministerio Público</t>
  </si>
  <si>
    <t>Ampliación de los servicios de RELEVIC en zonas sur, este y cibao.</t>
  </si>
  <si>
    <t>Contribuir a las garantias de los derechos de las victimas en mayor cantidad en el territorio nacional.</t>
  </si>
  <si>
    <t>La apertura de 3 oficinas regionales.</t>
  </si>
  <si>
    <t xml:space="preserve">Aumento de las sentencias a nivel nacional. </t>
  </si>
  <si>
    <t>*Fotos de los nuevos espacios *Copias de las sentencias logradas.</t>
  </si>
  <si>
    <t>*Identificacion del local para alquiler. *Adecuacion del espacio.  *Equipamiento e Inmobiliario.   *Identificacion del personal,      * Capacitacion del personal.           *Acto de apertura.           *Diseño e implementacion de campañas de divulgacion de los nuevos servicios.</t>
  </si>
  <si>
    <t>*Compras    *Servicios generales    *RRHH          * Escuela del Ministerio Público</t>
  </si>
  <si>
    <t>Sistematización de la información</t>
  </si>
  <si>
    <t>Mayor acceso al sistema de justicia a nivel nacional.</t>
  </si>
  <si>
    <t>SISTEMA JUSTICIA XXI</t>
  </si>
  <si>
    <t>La herramienta de gestión de procesos y documentos de manera digital de alcance nacional.</t>
  </si>
  <si>
    <t>constancia de implementacion  del depto. De informatica. Carta de aceptacion</t>
  </si>
  <si>
    <t>Dept. de Tecnologia de PGR</t>
  </si>
  <si>
    <t>*Instalación del programa</t>
  </si>
  <si>
    <t xml:space="preserve">Dept. Informatica </t>
  </si>
  <si>
    <t xml:space="preserve">Unidad Operativa: DIRECCION GENERAL DE PRISIONES </t>
  </si>
  <si>
    <t>Eje Estratégico: Sistema Penitenciario</t>
  </si>
  <si>
    <t>Objetivo Estratégico: Favorecer la Reinsercion Social de las Personas en Coflicto con la Ley Penal</t>
  </si>
  <si>
    <t>Incrementar año de escolaridad de los privados de libertad</t>
  </si>
  <si>
    <t>Alfabetización de los Internos</t>
  </si>
  <si>
    <t xml:space="preserve"> internos  alfabetizados</t>
  </si>
  <si>
    <t>850 por alfabetizar</t>
  </si>
  <si>
    <t xml:space="preserve">DGP- MINERD, DIGEPEP, ALCALDE DE LOS RECINTOS PENITENCIARIOS </t>
  </si>
  <si>
    <t>Realizar un levantamiento de los internos iletrados</t>
  </si>
  <si>
    <t>Junta  Provincial del Programa de Alfabetización</t>
  </si>
  <si>
    <t>Porcentaje de privados de libertad alfabetizados</t>
  </si>
  <si>
    <t>Listados de asistencia
Reportes de calificaciones
Informe de evaluacion del programa</t>
  </si>
  <si>
    <t>Habilitar pedagogicamente los facilitadores</t>
  </si>
  <si>
    <t>50 internos que realizan las funciones de facilitadores</t>
  </si>
  <si>
    <t>Financiado por programas especiales de la presidencia</t>
  </si>
  <si>
    <t xml:space="preserve">kit de alfabetizacion y pizarras, cuadernos, lapiz, material, tizas, crayones, butacas, escritorios, sillas para los facilitadores, archivos  </t>
  </si>
  <si>
    <t>Solicitar el material de apoyo didáctico (KIT DE ALFABETIZACION)</t>
  </si>
  <si>
    <t>Impartir el programa de alfabetización</t>
  </si>
  <si>
    <t>Facilitadores Internos</t>
  </si>
  <si>
    <t>Evaluar el progreso del programa</t>
  </si>
  <si>
    <t>Organizar e implementar el acto de certificación</t>
  </si>
  <si>
    <t>Educacion Formal de los Internos</t>
  </si>
  <si>
    <t>Cantidad de internos que ingresan al grado correspondiente de Educación Básica</t>
  </si>
  <si>
    <t>DGP, ALCAIDE DE LOS CPL- MINERD, DIGEPEP</t>
  </si>
  <si>
    <t>Construciones y acondicionamientos de aulas . 10 aulas</t>
  </si>
  <si>
    <t xml:space="preserve">DGP- Departamento Ingenieria Procuraduria </t>
  </si>
  <si>
    <t>Ingeniero civil, Maestro constructores,</t>
  </si>
  <si>
    <t>20,000,000</t>
  </si>
  <si>
    <t xml:space="preserve">materiales de construcciones, butacas, escritorios, sillas para los facilitadores, archivos, Abanicos, Lampara fluorecentes </t>
  </si>
  <si>
    <t>Inducir los faciltadores del MINERD en la filosofía institucional. Inscribir los internos en Educación Básica y Media.</t>
  </si>
  <si>
    <t>MINERD</t>
  </si>
  <si>
    <t>Solicitar el material de apoyo didáctico (KIT DE BASICA)</t>
  </si>
  <si>
    <t>Impartir los programas de Educación Básica y media.</t>
  </si>
  <si>
    <t>Monitorear que los internos asistan a las aulas y el progreso de los programas.</t>
  </si>
  <si>
    <t>Evaluar el proceso enseñanza-aprendizaje en los programas implementados.</t>
  </si>
  <si>
    <t>Porcentaje de internos que ingresan al grado Media</t>
  </si>
  <si>
    <t>Impartir a los internos las clínicas para las Pruebas Nacionales.</t>
  </si>
  <si>
    <t>Porcentaje de Internos que aprueban el programa de educación acorde al tiempo de permanencia</t>
  </si>
  <si>
    <t>Organizar el plantel para las Pruebas Nacionales</t>
  </si>
  <si>
    <t>Realizar la entrega de calificaciones y certificaciones.</t>
  </si>
  <si>
    <t>Organizar el acto de graduación de los internos del 4to. Grado de bachillerato.</t>
  </si>
  <si>
    <t xml:space="preserve">Plan de Reeducación y/o Educación </t>
  </si>
  <si>
    <t>Formacion Universitaria de los Internos</t>
  </si>
  <si>
    <t>Porcentaje de internos que ingresan a la Universidad</t>
  </si>
  <si>
    <t>Listas de asistencia, Record de Notas, Libro de graduandos, fotos.</t>
  </si>
  <si>
    <t>DGP, ALCAIDE DE LOS CPL- MINERD, DIGEPEP-MESCYT</t>
  </si>
  <si>
    <t xml:space="preserve">Construccion de Aulas Virtuales y acondicionamiento de  5 aulas virtuales  </t>
  </si>
  <si>
    <t>DGP-MESCYT- INDOTEL</t>
  </si>
  <si>
    <t xml:space="preserve">6 Docentes Universitarios construcions de 4 aulas virtuales </t>
  </si>
  <si>
    <t>10,000,000</t>
  </si>
  <si>
    <t>Computadoras, servidores, aires acondicioneadOS, MOVILIARIOS Y EQUIPOS DE OFICINAS. PIZARRAS, IMPRESORAS. FAX, ESCRITORIOS, ARCHIVOS, SILLAS, INVERSORES. PROYECTORES. ENTRE OTROS</t>
  </si>
  <si>
    <t>Inscribir e reinscribir los internos en Educación Superior</t>
  </si>
  <si>
    <t>Solicitar el material de apoyo didáctico (KIT DE EDUCACION SUPERIOR).Inducir los faciltadores de las Universidades en la filosofía institucional.</t>
  </si>
  <si>
    <t>Impartir el Programa Académico de Educación Superior.</t>
  </si>
  <si>
    <t>UTE-UAPA-UASD</t>
  </si>
  <si>
    <t>Monitorear la asistencia de los internos  a las aulas y el progreso del programa.</t>
  </si>
  <si>
    <t>Evaluar el proceso enseñanza-aprendizaje en el programa implementado</t>
  </si>
  <si>
    <t>Asesorar y contribuir a la elaboración del trabajo de grado (Monografía y/o Tesis) a los internos.</t>
  </si>
  <si>
    <t>Asesorar y contribuir con el acto de graduación de los internos.</t>
  </si>
  <si>
    <t>Porcentaje de deserción</t>
  </si>
  <si>
    <t>Registros de inscriptos e informes.</t>
  </si>
  <si>
    <t>Sensibilizar la población interna de la importancia de continuar la educación.</t>
  </si>
  <si>
    <t xml:space="preserve">Departamento de Educacion -Departamento de Planificacion </t>
  </si>
  <si>
    <t>4 Psicologo Escolar</t>
  </si>
  <si>
    <t>proyector, material gastable, vehiculo para el Departamento de Educacion</t>
  </si>
  <si>
    <t>Realizar un levantamiento de internos desertados de los Programas de Educación.</t>
  </si>
  <si>
    <t>Realizar un Estudio que permita determinar las causas de deserción.</t>
  </si>
  <si>
    <t>Diseñar programas de estímulos e incentivos educacionales.</t>
  </si>
  <si>
    <t>Implementar los programas de estímulos e incentivos educacionales.</t>
  </si>
  <si>
    <t>Evaluar la implementación de los programas motivacionales.</t>
  </si>
  <si>
    <t>Desarrollar la capacidad de empleabilidad de los privados de libertad</t>
  </si>
  <si>
    <t>Capacitación Técnica de los Internos</t>
  </si>
  <si>
    <t>Porcentaje de internos capacitacidos.</t>
  </si>
  <si>
    <t>Lista de asistencia, reocord de notas, certificados, fotos.</t>
  </si>
  <si>
    <t>Certificar las Instalaciones fisicas (Aulas y Talleres).</t>
  </si>
  <si>
    <t>MINERD-INFOTEP</t>
  </si>
  <si>
    <t>Facilitadores tecnicos del infotep</t>
  </si>
  <si>
    <t>4,000,000</t>
  </si>
  <si>
    <t>material gastable, pintura madera, maquinarias, telas, lapiz, reglas, tijeras, serrullo, herramientas</t>
  </si>
  <si>
    <t>Realizar un levantamiento de los internos aptos para capacitar.</t>
  </si>
  <si>
    <t>Coordinar con el INFOTEP los programas de capacitación.</t>
  </si>
  <si>
    <t xml:space="preserve">Solicitar el material de apoyo didáctico. </t>
  </si>
  <si>
    <t>Impartir los programas de capacitación.</t>
  </si>
  <si>
    <t>Evaluar el proceso enseñanza-aprendizaje en el programa implementado.</t>
  </si>
  <si>
    <t>Evaluar el programa implementado.</t>
  </si>
  <si>
    <t>Organizar e implementar el acto de graduación y certificación.</t>
  </si>
  <si>
    <t>Cantidad de Internos que aprueban el programa de capacitación técnica acorde al tiempo de permanencia</t>
  </si>
  <si>
    <t>INFOTEP</t>
  </si>
  <si>
    <t>3,000,000</t>
  </si>
  <si>
    <t xml:space="preserve"> Educación informal Charlas, seminarios y cursos. Charlas Despacho Primera Dama Cenasi</t>
  </si>
  <si>
    <t>Cantidad de Internos que aprueban el programa de educación informal para la vida acorde al tiempo de permanencia</t>
  </si>
  <si>
    <t>Listados de asistencia
Reportes de calificaciones
Informe de evaluación del programa</t>
  </si>
  <si>
    <t>Levantamiento de Información sobre los niveles de Educación informal de las personas Internos</t>
  </si>
  <si>
    <t>DESPACHO PRIMERA DAMA-DIGEP-DEFENSORIAS PUBLICA- ABOGADOS Y SOCIEDAD CIVIL, INSITUCIONES RELIGIOSAS, ONG</t>
  </si>
  <si>
    <t xml:space="preserve">Facilitadores </t>
  </si>
  <si>
    <t xml:space="preserve">impresoras, vehiculo, resma de papel, lapiz, lapiceros, tonner de impresoras </t>
  </si>
  <si>
    <t>Diseno de las guías y manuales sobre desarrollo espiritual, educación sexual, prevención en consumo, etc.</t>
  </si>
  <si>
    <t>Diseno del plan de implementación</t>
  </si>
  <si>
    <t>Implementación del plan</t>
  </si>
  <si>
    <t>Porcentaje de internos que ingresan  el programa de educación para el desarrollo de la creatividad acorde al tiempo de permanencia</t>
  </si>
  <si>
    <t>Levantamiento de Información sobre los niveles de desarrollo creativo de las personas Internos</t>
  </si>
  <si>
    <t xml:space="preserve">PGR-DGP-DEPARTAMENTO DE BIENESTAR SOCIAL
</t>
  </si>
  <si>
    <t>Profesores de Pintura, Profesores de Muisica, Profesores de manualidades</t>
  </si>
  <si>
    <t>Instrumentos musicales, equipos de sonidos. Construccion del la escuela de Musica. Compras de equipos Musicales.</t>
  </si>
  <si>
    <t>Diseno de las guías y manuales sobre educación para el desarrollo de la creatividad: Musica, Pintura, Alfareria, etc.</t>
  </si>
  <si>
    <t>construcion del area de musica, Diseno del plan de implementación. Creacion Orquesta Penitenciaria</t>
  </si>
  <si>
    <t xml:space="preserve">Implementación </t>
  </si>
  <si>
    <t xml:space="preserve">desarrollar la espiritualidad  una cultura de paz a la poblacion privada de libertad </t>
  </si>
  <si>
    <t xml:space="preserve">Insercion Espiritual </t>
  </si>
  <si>
    <t xml:space="preserve">Porcentaje de internos realizan actividades espiritulaes  y religiosa en con la Patoral Penitenciaria  </t>
  </si>
  <si>
    <t xml:space="preserve">Listados de asistencia
informes </t>
  </si>
  <si>
    <t>DGP, ALCAIDE DE LOS CPL- DEARTAMENTO DE CULTOS-PASTORAL PENITENCIARIA</t>
  </si>
  <si>
    <t>realizar un levantaminto de la preferencias religiosas de los privado de libertad Diseno de las guías y manuales sobre desarrollo espiritual, educación sexual, prevención en consumo, etc.</t>
  </si>
  <si>
    <t xml:space="preserve">PGR-PASTORAL PENITENCIARIA
</t>
  </si>
  <si>
    <t xml:space="preserve">IMPRESORAS Y MATERIAL GASTABLE, RESMA DE PAPEL </t>
  </si>
  <si>
    <t xml:space="preserve">porcentaje de internos que realizan actividades religiosas con otras iglesias  no catolicas </t>
  </si>
  <si>
    <t>Levantamiento de actividades.oficios de cultos religiosos de iglesias protestantes</t>
  </si>
  <si>
    <t xml:space="preserve">Evaluacion de las actividades religiosas y realizar una encuesta por actividades </t>
  </si>
  <si>
    <t>Plan de Reinserción</t>
  </si>
  <si>
    <t>Garantizar la integridad y Seguridad de las personas privadas de libertad</t>
  </si>
  <si>
    <t>Insercion laboral de los internos</t>
  </si>
  <si>
    <t xml:space="preserve">Porcentaje de empleabilidad de privados de libertad interno.            </t>
  </si>
  <si>
    <t xml:space="preserve">0,02 Por ciento </t>
  </si>
  <si>
    <t>Nómina, ficha, recibo de pago, cheques y transferencia.</t>
  </si>
  <si>
    <t>DGP- MINERD, DIGEPEP, Ministerio Trabajo</t>
  </si>
  <si>
    <t>Certificar los internos para el trabajo.</t>
  </si>
  <si>
    <t>PGR
DIRECCION GENERAL DE PRISIONES
DNAIDCLP 
INFOTEP
MINIST. CULTURA
OTRAS INST.</t>
  </si>
  <si>
    <t>Clasificar los internos por capacitación.</t>
  </si>
  <si>
    <t>Colocar los internos en las unidades terapeuticas y productivas en los centros penitenciarios.</t>
  </si>
  <si>
    <t>Porcentaje de empleabilidad de privados de libertad externo.</t>
  </si>
  <si>
    <t xml:space="preserve">Elaborar un reglamento para la insercion laboral de los privados de libertad en la fase correspondiente. </t>
  </si>
  <si>
    <t>Implementar el reglamento para la insercion laboral de los privados de libertad en la fase correspondiente. .</t>
  </si>
  <si>
    <t>Gestionar alianza con el sector empresarial y organismos del Sector Público, para la colocación laboral de los internos en la Fase de Prueba y sanciones alternativas.</t>
  </si>
  <si>
    <t>Atencion en Salud a los internos</t>
  </si>
  <si>
    <t>Departamento de Salud DGP</t>
  </si>
  <si>
    <t>Realizar un levantamiento de los internos con algun tipo enfermedad y población sana.</t>
  </si>
  <si>
    <t>PGR
INFOTEP
MINIST. SALUD PUBLICA
OTRAS INST.</t>
  </si>
  <si>
    <t xml:space="preserve">12 Medicos Generales   </t>
  </si>
  <si>
    <t>35,000,000</t>
  </si>
  <si>
    <t>Medicamentos, acondicionamientos del area de la tuberculosis, adecuasion de area de VIH, construccion pabellones medicos, suministos, equipos de medicinas, colchones camas. Etc.</t>
  </si>
  <si>
    <t>informe medicos</t>
  </si>
  <si>
    <t>Diseñar programas de atención primaria</t>
  </si>
  <si>
    <t>% de Internos que reciben atención de efermedades prevenibles</t>
  </si>
  <si>
    <t>Reporte: del día; Atención Primaria; Atencion especializada; traslados;
Informes de Operativos de salud</t>
  </si>
  <si>
    <t>Implementar los programas de atención primaria.</t>
  </si>
  <si>
    <t>% de Internos referidos a  atención especializada acorde al protocolo de atención</t>
  </si>
  <si>
    <t>Departamento Salud DGP</t>
  </si>
  <si>
    <t>Evaluar la implementación de los programas de atención primaria.</t>
  </si>
  <si>
    <t>Registrar y actualizar los historiales clínicos de la población interna.</t>
  </si>
  <si>
    <t>Controlar y dar seguimiento a la población.</t>
  </si>
  <si>
    <t>Construir espacios fisicos para los servicios de salud.</t>
  </si>
  <si>
    <t>Asignar recursos humanos capacitado y entrenado para los servicios de salud.</t>
  </si>
  <si>
    <t>Clasificar los internos por tipo de enfermedad.</t>
  </si>
  <si>
    <t>Dar seguimiento a citas médicas.</t>
  </si>
  <si>
    <t>Dar seguimiento al tratamiento y evolución de los internos.</t>
  </si>
  <si>
    <t xml:space="preserve">Reportes estadisticos semanal y mensual, Fotos. </t>
  </si>
  <si>
    <t xml:space="preserve">Departamento de Salud Mental DGP- </t>
  </si>
  <si>
    <t>Asignar profesionales con especialidades.</t>
  </si>
  <si>
    <t xml:space="preserve">19 Psicologos para los centros penitenciarios </t>
  </si>
  <si>
    <t>4,560,000</t>
  </si>
  <si>
    <t>Inducir los profesionales en la filosofía institucional.</t>
  </si>
  <si>
    <t>Evaluar los internos nuevo ingreso.</t>
  </si>
  <si>
    <t>Diseñar programas focalizados a las patologias.</t>
  </si>
  <si>
    <t>Aplicar los programas según patolgías.</t>
  </si>
  <si>
    <t>Evaluar la aplicación de los programas focalizados según patologías.</t>
  </si>
  <si>
    <t>Plan de reinsercion</t>
  </si>
  <si>
    <t>Cantidad de internos evaluados a solicitud de autoridad competente e interesados.</t>
  </si>
  <si>
    <t>Recibir las solicitudes de evalución a internos.</t>
  </si>
  <si>
    <t>Evaluar al interno según solicitud.</t>
  </si>
  <si>
    <t>Remitir informe a la parte interesada.</t>
  </si>
  <si>
    <t xml:space="preserve">Departamento de Salud DGP- </t>
  </si>
  <si>
    <t>Diseñar herramientas de evaluación de satisfacción de servicios de salud.</t>
  </si>
  <si>
    <t>Aplicar herramientas de evaluación de servicios de salud (Internos-Familiares).</t>
  </si>
  <si>
    <t>Tabular los resultados de la aplicación de la herramienta de evaluación.</t>
  </si>
  <si>
    <t>Analizar de resultados obtenidos.</t>
  </si>
  <si>
    <t>Higienización de los espacios fisicos de los internos</t>
  </si>
  <si>
    <t>Porcentaje de espacios higienizados</t>
  </si>
  <si>
    <t>Levantamiento de espacios físicos y focos infecciosos.</t>
  </si>
  <si>
    <t>Diseñar programa para eliminar focos de infección.</t>
  </si>
  <si>
    <t>Implementar programa de eliminación de focos de infección.</t>
  </si>
  <si>
    <t>Dar seguimiento a la implementación de  programa de eliminación de focos de infección.</t>
  </si>
  <si>
    <t>Evaluación implementación de programa de eliminación de focos de infección.</t>
  </si>
  <si>
    <t>Disponibilidad de espacios físicos para alojamiento de internos</t>
  </si>
  <si>
    <t>Departamento de Ingeniería de la DGP</t>
  </si>
  <si>
    <t>Realizar un levantamiento de la necesidad de espacio físico para el alojamiento de los privados de libertad.</t>
  </si>
  <si>
    <t>Obreros,  Maestro Constructor , Ingeniero, Electricista</t>
  </si>
  <si>
    <t>8,800,000</t>
  </si>
  <si>
    <t xml:space="preserve">Equipos de Oficinas </t>
  </si>
  <si>
    <t>Adquirir nuevos espacios físicos necesarios debidamente equipados.</t>
  </si>
  <si>
    <t xml:space="preserve">Cantidad  de remodelación de aulas </t>
  </si>
  <si>
    <t>Diseñar un programa de adecuación de espacios fisicos existentes.</t>
  </si>
  <si>
    <t>Implementar el programa de adecuación.</t>
  </si>
  <si>
    <t>Cantidad de Centros de Atencion Integral para Internos en Conflicto con la Ley Penal</t>
  </si>
  <si>
    <t>Adquirir los equipos  y mobiliarios según especificaciones para los espacios adecuados.</t>
  </si>
  <si>
    <t>Asignar recursos humanos capacitados y entrenados para la gestión.</t>
  </si>
  <si>
    <t>Alimentación de internos</t>
  </si>
  <si>
    <t>Niveles de nutrición</t>
  </si>
  <si>
    <t>Realizar un levantamiento del estado de nutrición de la población interna.</t>
  </si>
  <si>
    <t>Manejado y pagado por PGR</t>
  </si>
  <si>
    <t>Clasificar la población interna por requerimiento nutricional.</t>
  </si>
  <si>
    <t>Diseñar planes alimenticios según requerimiento nutricional.</t>
  </si>
  <si>
    <t>Implementar los planes alimenticios.</t>
  </si>
  <si>
    <t>Evaluar la implementación de los planes alimenticios.</t>
  </si>
  <si>
    <t>Construir espacio climatizado de recepcion, clasificación, empaque y almacenamieno de alimentos.</t>
  </si>
  <si>
    <t xml:space="preserve">Plan de reinsercion </t>
  </si>
  <si>
    <t>Construir espacio para el procesamiento de los alimentos (Cocina Industrial equipada).</t>
  </si>
  <si>
    <t>Construir espacio para el servicio y consumo de los alimentos, equipados (Comedores).</t>
  </si>
  <si>
    <t>Asignar recursos humanos capacitado y entrenado para el manejo de alimentos.</t>
  </si>
  <si>
    <t>Recreación y Deporte</t>
  </si>
  <si>
    <t>Porcentaje de internos que participan en recreación</t>
  </si>
  <si>
    <t>Departamento de  Deportes y Cultos DGP-</t>
  </si>
  <si>
    <t>Asignar recursos humanos capacitado y entrenado para los afines.</t>
  </si>
  <si>
    <t>Implementar campañas de motivación para las actividades recreativas</t>
  </si>
  <si>
    <t>Ministerio Público, Ministerio Deportes</t>
  </si>
  <si>
    <t>Diseñar un programa de actividades de recreación.</t>
  </si>
  <si>
    <t>Ministerio Público, Ministerio de Deporte.</t>
  </si>
  <si>
    <t>Implementar el programa de actividades de recreación.</t>
  </si>
  <si>
    <t>Ministerio Público, Ministerio de Deporte</t>
  </si>
  <si>
    <t>Porcentaje de internos que participan en deporte</t>
  </si>
  <si>
    <t xml:space="preserve">Departamento de Deporte DGP- </t>
  </si>
  <si>
    <t>Implementar campaña de motivación para las actividades deportivas.</t>
  </si>
  <si>
    <t>Ministerio Público, Ministerio de Deporte y Recreación.</t>
  </si>
  <si>
    <t>Crear equipos por disciplina.</t>
  </si>
  <si>
    <t>Organizar los programas de practicas deportivas.</t>
  </si>
  <si>
    <t>Implementar los eventos deportivos.</t>
  </si>
  <si>
    <t>Departamento de Deporte y Recreación DGP-</t>
  </si>
  <si>
    <t>Constuir espacios deportivos equipados.</t>
  </si>
  <si>
    <t>Asignar recursos humanos capacitado y entrenado.</t>
  </si>
  <si>
    <t>Ydelise</t>
  </si>
  <si>
    <t>Ministerio Público, Departamento Administrativo de DGP-</t>
  </si>
  <si>
    <t>Ministerio Público, Departamento Administrativo de DGP-NMGP-</t>
  </si>
  <si>
    <t>Asistencia Juridica</t>
  </si>
  <si>
    <t>Cantidad de internos que reciben asistencia jurídica</t>
  </si>
  <si>
    <t>Departamento de Jurídico DGP-</t>
  </si>
  <si>
    <t>Impartir charlas sobre los procedimientos acorde con el Código Procesal Penal.</t>
  </si>
  <si>
    <t>Recibir la solicitud de requerimiento de orientación.</t>
  </si>
  <si>
    <t>Gestionar y/o  buscar la información requerida por el privado de libertad.</t>
  </si>
  <si>
    <t>Gestionar defensa tecnica en caso de no tenerlo.</t>
  </si>
  <si>
    <t>Supervisar el cumplimiento de los plazos en los procesos penales.</t>
  </si>
  <si>
    <t>Actualizar el expendiente del interno según el proceso.</t>
  </si>
  <si>
    <t>Manejo de conflictos</t>
  </si>
  <si>
    <t xml:space="preserve">Porcentaje de niveles de conflictos reducidos para el Sistema. </t>
  </si>
  <si>
    <t>Departamento de Seguridad DGP-</t>
  </si>
  <si>
    <t>Realizar un levantamiento de los internos por zona geográfica.</t>
  </si>
  <si>
    <t>Clasificar la población interna por zona geográfica.</t>
  </si>
  <si>
    <t>Aislar el area de conflicto.</t>
  </si>
  <si>
    <t>Identificar los autores del conflicto.</t>
  </si>
  <si>
    <t>Aislar los autores del conflicto.</t>
  </si>
  <si>
    <t>Investigar las causas del conflicto.</t>
  </si>
  <si>
    <t>Remitir informe a la autoridad competente del centro penitenciario.</t>
  </si>
  <si>
    <t>Conocer y decidir sobre el informe de investigación por parte de la Comisión de Evaluación y Sanción para determinar las medidas disciplinarias.</t>
  </si>
  <si>
    <t>Movimientos de los internos</t>
  </si>
  <si>
    <t>Recibir la lista de los internos para traslados a los tribunales de la Dirección del Centro Penitenciario.</t>
  </si>
  <si>
    <t>Preparación de logística para traslado de los internos a los tribunales.</t>
  </si>
  <si>
    <t>Ejecutar los traslados.</t>
  </si>
  <si>
    <t xml:space="preserve"> VARFTGUJ+AM149078987+AO165\</t>
  </si>
  <si>
    <t>{;PLIJU YGVTFCRY</t>
  </si>
  <si>
    <t>Preparación de logística para conducencia de los internos a los Hospitales.</t>
  </si>
  <si>
    <t>Ejecutar la conducencia.</t>
  </si>
  <si>
    <t>Fortalecer el sistema de seguridad en los recintos penitenciarios</t>
  </si>
  <si>
    <t>Porcentaje de internos conducidos a visitas a familiares y actividades comunitarias</t>
  </si>
  <si>
    <t>Recibir la lista de los internos con permisos especiales para conducirlos a visitas familiares y actividades comunitarias.</t>
  </si>
  <si>
    <t>Preparación de logística para conducirlos a visitas familiares y actividades comunitarias.</t>
  </si>
  <si>
    <t>Reducir el porcentaje de fugas en el Sistema Penitenciario</t>
  </si>
  <si>
    <t xml:space="preserve">Lista de intentos frustrados
Informe diario </t>
  </si>
  <si>
    <t>Departamento de Seguridad DGP- DEPARTAMENTO ADMINISTRATIVO</t>
  </si>
  <si>
    <t>Establecer la proporcionalidad interno/agente.</t>
  </si>
  <si>
    <t>compras de camaras y equipos de vigilancia electronicas</t>
  </si>
  <si>
    <t>Adquirir recurso humano capacitado, entrenado y especializado en la gestión penitenciaria, según requerimiento.</t>
  </si>
  <si>
    <t xml:space="preserve">Sistema de Camara </t>
  </si>
  <si>
    <t xml:space="preserve">Informe de compras, fotos </t>
  </si>
  <si>
    <t>Adquirir equipos de seguridad y tecnológico de punta.</t>
  </si>
  <si>
    <t>Reinsertadas en la familia y la sociedad las personas  en conflicto con la ley</t>
  </si>
  <si>
    <t>Diseñar e implementar un sistema de inteligencia penitenciaria.</t>
  </si>
  <si>
    <t>Diseñar un plan de mejora de las instalaciones penitenciarias.</t>
  </si>
  <si>
    <t>Reducción de la incidencia y la mortalidad por tuberculosis en la República Dominicana, focalizando intervenciones en población clave y grupos de riesgo para el Fin de la epidemia en el país.</t>
  </si>
  <si>
    <t>Reducir Mortalidad en la Poblacion Penitenciaria</t>
  </si>
  <si>
    <t xml:space="preserve">listado, informes, fotos </t>
  </si>
  <si>
    <t>Unidad Ejecutora de Proyectos de FONDO MUNDIAL DE LUCHA CONTRA EL SIDA, LA TUBERCULOSIS Y LA MALARIA, dependencia del Ministerio de Salud Pública y Asistencia Social/MINISTERIO PUBLICO.</t>
  </si>
  <si>
    <t>Implementar el plan de mejora de las instalaciones penitenciarias.</t>
  </si>
  <si>
    <t>Medicos,</t>
  </si>
  <si>
    <t xml:space="preserve">12 millones de pesos financiado por el Banco Mundial, Financiamiento: AIDS Healthcare Foundation (AHF) - REPUBLICA DOMINICANA.
HEALTH THROUGH WALLS Y FUNDACION GENESIS, INC./MINISTERIO PUBLICA.
</t>
  </si>
  <si>
    <t xml:space="preserve">Dos Archivos Modulares, dos latop, vehiculo </t>
  </si>
  <si>
    <t>Diseñar estrategia para la supervisión de la aplicación de los protocolos de seguridad.</t>
  </si>
  <si>
    <t>Implementar las estrategias de supervisión de aplicación de los protocolos de seguridad.</t>
  </si>
  <si>
    <t>Impartir charlas sobre el manejo efectivo de la seguridad penitenciaria.</t>
  </si>
  <si>
    <t>Producto</t>
  </si>
  <si>
    <t>Alfabetización de los adolescentes en conflicto con la Ley Penal</t>
  </si>
  <si>
    <t>Unidad operativa:  Escuela Nacional Penitenciaria.</t>
  </si>
  <si>
    <t>Eje estratégico:  Fortalecimiento Institucional.</t>
  </si>
  <si>
    <t xml:space="preserve">Objetivo estratégico: Favorecer la Reinsercion Social.   </t>
  </si>
  <si>
    <t xml:space="preserve">Plan de Formacion Especializada </t>
  </si>
  <si>
    <t>Habilitadas las personas para el servicio penitenciario</t>
  </si>
  <si>
    <t xml:space="preserve">Formación Inicial para entrar al servicio penitenciario del MGP </t>
  </si>
  <si>
    <t>Cantidad de agentes VTPs formados</t>
  </si>
  <si>
    <t xml:space="preserve">Programas acciones educativas, registro de inscripción, diplomas, programa de graduación,  y fotos. </t>
  </si>
  <si>
    <t>Departamento de Formación y Capacitación</t>
  </si>
  <si>
    <t>Desarrollando dos (2) cursos de Formación de Agentes de Vigilancia y Tratamiento Penitenciario (25ª. y 26ª. Promoción).</t>
  </si>
  <si>
    <t>Sección de Diseño y Evaluación Curricular, Registro Académico, División Recursos Humanos, Departamento Administrativo y Financiero, Biblioteca y Documentación, Departamento de Recursos Humanos MGP, CCRs, y Direccion General Administrativa y Financiera del MP.</t>
  </si>
  <si>
    <t>79,765,402,00</t>
  </si>
  <si>
    <t>Computadora, impresora, datashow, transporte y material gastable</t>
  </si>
  <si>
    <t xml:space="preserve">Capacitar (Actualización) a los servidores penitenciarios (CCRs, Oficina Nacional Coordinadora y ENAP). </t>
  </si>
  <si>
    <t>Mejorado el desempeño especializado del personal penitenciario</t>
  </si>
  <si>
    <t>Cantidad de servidores penItenciarios actualizados en educacion continua</t>
  </si>
  <si>
    <t xml:space="preserve">Programas acciones educativas, registro de inscripción, certificados, programa de graduación,  y fotos. </t>
  </si>
  <si>
    <t xml:space="preserve">Realizando sesenta  y dos (62) cursos-talleres de educación continua (actualización); (44 cursos para el personal VTPs, 18 cursos para profesionales y tecnicos y 18 personal administrativo financiero) </t>
  </si>
  <si>
    <t>9,484,305,00</t>
  </si>
  <si>
    <t>Diario académico</t>
  </si>
  <si>
    <t>Registrada las calificaciones de las acciones académicas</t>
  </si>
  <si>
    <t>Fortalecer la División de Registro Académico.</t>
  </si>
  <si>
    <t>Porcentaje de avance en la adecuacicón</t>
  </si>
  <si>
    <t>Levantamiento, protocolos elaborados, registro de la capacitación, red creada, AUTOMATIZACION  y fotos.</t>
  </si>
  <si>
    <t>División de Registro Académico</t>
  </si>
  <si>
    <t xml:space="preserve">Realizando levantamiento de las necesidades de la División de Registro Académico, recursos humanos y materiales gastables. </t>
  </si>
  <si>
    <t xml:space="preserve">Departamento de Formación y Capacitación - Departamento Administrativo y Financiero-Sección Diseño Curricular y División de Gestión Humana  </t>
  </si>
  <si>
    <t>290,083,37</t>
  </si>
  <si>
    <t>Computadora, impresora y material gastable</t>
  </si>
  <si>
    <t>Garantizado un servicio integrado en la fomracion y capacitación académica.</t>
  </si>
  <si>
    <t>Desarrollar la Biblioteca Hermanas Mirabal como servicio esencial para el estudio, la docencia y la investigación.</t>
  </si>
  <si>
    <t>Porcentaje de avance en la elaboración de las politicas</t>
  </si>
  <si>
    <t>Politica actualizada, catálogo adquirido, solicitud de reparación y fumigación, plan de mejora, Programa de capacitación, registro capacitación y fotos.</t>
  </si>
  <si>
    <t>División de Biblioteca y Documentación</t>
  </si>
  <si>
    <t xml:space="preserve"> Implantando progresivamente el plan de mejora de los servicios bibliotecarios</t>
  </si>
  <si>
    <t>Departamento de Formación y Capacitación - Departamento Administrativo y Financiero</t>
  </si>
  <si>
    <t>1,556, 304,75</t>
  </si>
  <si>
    <t>Desarrollo de investigaciones criminológicas y penitenciarias</t>
  </si>
  <si>
    <t>Eficientizados los procesos de formación y capacitación, mediante el registro de información científica.</t>
  </si>
  <si>
    <t>Fortalecer la División de Estudios e Investigaciones Criminológicas y Penitenciarias</t>
  </si>
  <si>
    <t>Porcentaje de avance en la elaboración de los protocolos</t>
  </si>
  <si>
    <t>Levantamiento, solicitudes, protocolos elaborados, proyecto de investigación y fotos.</t>
  </si>
  <si>
    <t>División de Estudios e Investigaciones Criminológicas y Penitenciarias</t>
  </si>
  <si>
    <t>Elaborando propuestas de protocolos para la investigación criminológica y penitenciaria</t>
  </si>
  <si>
    <t>Departamento de Formación y Capacitación- División de Planificación y Desarrollo- Sección de Diseño y Evaluación Curricular / UAPA-UNEV</t>
  </si>
  <si>
    <t>287,958,22</t>
  </si>
  <si>
    <t>Computadora, impresora, escaner y material gastable.</t>
  </si>
  <si>
    <t>Plan de sostenibilidad financiera</t>
  </si>
  <si>
    <t>Satisfechos los requerimiento de recursos para el cumplimiento de los objetivos y metas institucionales.</t>
  </si>
  <si>
    <t>Elaboración Informe de evaluación de la Ejecución Presupuestaria</t>
  </si>
  <si>
    <t>Porcentaje de informe elaborados</t>
  </si>
  <si>
    <t>Informes aprobados</t>
  </si>
  <si>
    <t>Departamento Administrativo y Financiero de la ENAP</t>
  </si>
  <si>
    <t>Generando reporte de ejecución en el sistema.</t>
  </si>
  <si>
    <t xml:space="preserve">Contabilidad </t>
  </si>
  <si>
    <t>29,306, 516,24</t>
  </si>
  <si>
    <t>Normada la gestión institucional</t>
  </si>
  <si>
    <t>Dotar al MGP de Personal cualificado de nuevo ingreso.</t>
  </si>
  <si>
    <t>Cantidad de personas seleccionadas</t>
  </si>
  <si>
    <t>Levantamiento, solicitud para la formación, acciones personal y fotos.</t>
  </si>
  <si>
    <t xml:space="preserve">Departamento de Recursos Humanos de la ENAP  </t>
  </si>
  <si>
    <t xml:space="preserve">Realizando un levantamiento de las necesidades de personal acorde al POA institucional, </t>
  </si>
  <si>
    <t>Escuela Nacional Penitenciaria – Departamentos del MGP -   DIRECCION DE RECURSOS HUMANOS MP</t>
  </si>
  <si>
    <t>273,590,50</t>
  </si>
  <si>
    <t>Computadora, impresora y material gastable.</t>
  </si>
  <si>
    <t>Evaluación del Plan de trabajo.</t>
  </si>
  <si>
    <t>Porcentaje de informes evaluados.</t>
  </si>
  <si>
    <t>Solicitudes, Informe de evaluación de ejecutorias, memoria institucional y fotos.</t>
  </si>
  <si>
    <t>Departamento de Planificación y Desarrollo de la ENAP.</t>
  </si>
  <si>
    <t>Requiriendo informes de ejecutorias a las dependencias de la ENAP</t>
  </si>
  <si>
    <t>Dirección General de la ENAP / Departamentos de Dirección</t>
  </si>
  <si>
    <t>330,702,90</t>
  </si>
  <si>
    <t>PLAN OPERATIVO ANUAL (POA)2019</t>
  </si>
  <si>
    <r>
      <t xml:space="preserve">Unidad operativa: </t>
    </r>
    <r>
      <rPr>
        <sz val="11"/>
        <color rgb="FF000000"/>
        <rFont val="Times New Roman"/>
        <family val="1"/>
      </rPr>
      <t>Instituto Nacional de Ciencias Forenses (</t>
    </r>
    <r>
      <rPr>
        <b/>
        <sz val="11"/>
        <color rgb="FF000000"/>
        <rFont val="Times New Roman"/>
        <family val="1"/>
      </rPr>
      <t>INACIF</t>
    </r>
    <r>
      <rPr>
        <sz val="11"/>
        <color rgb="FF000000"/>
        <rFont val="Times New Roman"/>
        <family val="1"/>
      </rPr>
      <t>)</t>
    </r>
  </si>
  <si>
    <r>
      <t xml:space="preserve">Eje estratégico: </t>
    </r>
    <r>
      <rPr>
        <sz val="11"/>
        <color rgb="FF000000"/>
        <rFont val="Times New Roman"/>
        <family val="1"/>
      </rPr>
      <t>Servicios Periciales</t>
    </r>
  </si>
  <si>
    <r>
      <t xml:space="preserve">Objetivo estratégico: </t>
    </r>
    <r>
      <rPr>
        <sz val="11"/>
        <color rgb="FF000000"/>
        <rFont val="Times New Roman"/>
        <family val="1"/>
      </rPr>
      <t xml:space="preserve"> Incrementar la efectividad de los servicios  periciales.</t>
    </r>
  </si>
  <si>
    <t>RF-RD$</t>
  </si>
  <si>
    <t>Proveer elementos científicos para la toma de decisiones en los  procesos judiciales.</t>
  </si>
  <si>
    <t>Provistos los servicios científicos-técnicos al sistema de administración de justicia.</t>
  </si>
  <si>
    <t>Medicina Forense</t>
  </si>
  <si>
    <t>Cantidad de levantamientos.</t>
  </si>
  <si>
    <t>Acta de levantamiento.</t>
  </si>
  <si>
    <t>Dirección  Medicina Forense./Tanatología.</t>
  </si>
  <si>
    <t>Levantamiento de cadáveres</t>
  </si>
  <si>
    <t>Lucy Alcántara</t>
  </si>
  <si>
    <t>% de cumplimiento con los procedimientos establecidos.</t>
  </si>
  <si>
    <t>ND</t>
  </si>
  <si>
    <t>Informe de auditoria.</t>
  </si>
  <si>
    <t>Dirección  Medicina Forense./Clínica.</t>
  </si>
  <si>
    <t>Dictámenes médico legales.</t>
  </si>
  <si>
    <t>Informes emitidos vs autopsias realizadas.</t>
  </si>
  <si>
    <t>Autopsias médico-legales.</t>
  </si>
  <si>
    <t>Tiempo de entrega de informes (15 días).</t>
  </si>
  <si>
    <t>Tiempo de solicitud vs tiempo de ejecución.</t>
  </si>
  <si>
    <t>Exhumaciones judiciales.</t>
  </si>
  <si>
    <t>Solicitadas vs realizadas(10 días).</t>
  </si>
  <si>
    <t>Cantidad de revaluaciones realizadas.</t>
  </si>
  <si>
    <t>Dirección  Medicina Forense./Sexología Forense.</t>
  </si>
  <si>
    <t>Evaluaciones a víctimas de delitos sexuales.</t>
  </si>
  <si>
    <t>Rectificación de sexo a los tribunales.</t>
  </si>
  <si>
    <t>Cantidad de evaluaciones.</t>
  </si>
  <si>
    <t>Dirección  Medicina Forense./Psiquiatría Forense.</t>
  </si>
  <si>
    <t>Evaluación psiquiátrica.</t>
  </si>
  <si>
    <t>Dirección  Medicina Forense./Psicología Forense.</t>
  </si>
  <si>
    <t>Evaluación psicológica.</t>
  </si>
  <si>
    <t>Dirección  Medicina Forense./Odontología Forense.</t>
  </si>
  <si>
    <t>Estimación de la edad en personas vivas y cadáveres.</t>
  </si>
  <si>
    <t>Dirección  Medicina Forense./Antropología Forense.</t>
  </si>
  <si>
    <t>Peritajes antropológicos.</t>
  </si>
  <si>
    <t>Laboratorio de Drogas y Sustancias Controladas.</t>
  </si>
  <si>
    <t>Cantidad de Análisis</t>
  </si>
  <si>
    <t>Dirección  Química Forense/ Sustancias Controladas.</t>
  </si>
  <si>
    <t>Análisis de drogas y sustancias controladas.</t>
  </si>
  <si>
    <t>Felipe Castillo</t>
  </si>
  <si>
    <t>Toxicología Forense</t>
  </si>
  <si>
    <t>Cantidad de análisis.</t>
  </si>
  <si>
    <t>Dirección  Química Forense/ Toxicología y Trazas Forense.</t>
  </si>
  <si>
    <t>Análisis químico, farmacéutico y monóxido de carbono.</t>
  </si>
  <si>
    <t>Josynell Ruiz</t>
  </si>
  <si>
    <t>Tiempo de respuesta(7 días).</t>
  </si>
  <si>
    <t>Identificación, determinación y cuantificación de sustancias.</t>
  </si>
  <si>
    <t>Análisis de fibras, vidrios, y trazas de drogas.</t>
  </si>
  <si>
    <t>Serología Forense</t>
  </si>
  <si>
    <t>Cantidad de análisis</t>
  </si>
  <si>
    <t>Dirección Química Forense/ Serología.</t>
  </si>
  <si>
    <t xml:space="preserve"> Identificación y determinación de manchas, semen, heces fecales y orinas. </t>
  </si>
  <si>
    <t>Mariela Sánchez</t>
  </si>
  <si>
    <t>Balística Forense</t>
  </si>
  <si>
    <t>Dirección  Física Forense/ Balística Forense.</t>
  </si>
  <si>
    <t>Comparación, evaluación y depuración de armas, proyectiles y cartuchos.</t>
  </si>
  <si>
    <t>José Cornielle</t>
  </si>
  <si>
    <t>Informática Forense</t>
  </si>
  <si>
    <t>Dirección  Física Forense/ Informática Forense.</t>
  </si>
  <si>
    <t>Análisis de propiedad intelectual y derecho de autor (DVD, cd).</t>
  </si>
  <si>
    <t>Arys Emeterio</t>
  </si>
  <si>
    <t>Tiempo de respuesta(15 días).</t>
  </si>
  <si>
    <t>Análisis a equipos de cómputos, dispositivos de conexión y de almacenamiento fijos y móviles.</t>
  </si>
  <si>
    <t>Tiempo de respuesta(30 días).</t>
  </si>
  <si>
    <t>Documentoscopia/ Dactiloscopia</t>
  </si>
  <si>
    <t>Dirección Física Forense/ Documentoscopia/ Dactiloscopia.</t>
  </si>
  <si>
    <t>Establecer autenticidad de firmas, manuscritos, documentos, cheques y huellas dactilares.</t>
  </si>
  <si>
    <t>Yelida Valdez, Elvis Zarzuela</t>
  </si>
  <si>
    <t xml:space="preserve">Bóveda </t>
  </si>
  <si>
    <t>Cantidad de Sustancia incinerada.</t>
  </si>
  <si>
    <t xml:space="preserve">Acta de incineración. </t>
  </si>
  <si>
    <t>Dirección General/Bóveda</t>
  </si>
  <si>
    <t>Incineración de drogas y sustancias controladas.</t>
  </si>
  <si>
    <t>Donato Jaquez</t>
  </si>
  <si>
    <t>Unidad operativa:  Procuraduria Especializada de Crimenes y Delitos Contra la Salud</t>
  </si>
  <si>
    <t>Eje estratégico:  Lucha contra la Criminalidad</t>
  </si>
  <si>
    <t>Objetivo estratégico:  Incrementar la Eficacia en la Lucha contra la Criminalidad</t>
  </si>
  <si>
    <t>Plan de Lucha contra la Criminalidad</t>
  </si>
  <si>
    <t>Disminuir el mercado ilícito de medicamentos y cosméticos en la Republica Dominicana</t>
  </si>
  <si>
    <t>Allanamientos
Arrestos
Medidas de C.
Inspecciones directas
Acusaciones
Apertura a J.
Sentencias</t>
  </si>
  <si>
    <t xml:space="preserve">% de allanamientos
% de arrestos
 % de medidas C.
% de inspecciones
% de acusaciones
 % Auto de apertura
% Sentencias 
</t>
  </si>
  <si>
    <t xml:space="preserve">Valores decomisados
Actas de arrestos.
Resolución de medida de c.
Decisión de apertura.
sentencias 
Acta de Clausura.
</t>
  </si>
  <si>
    <t>PEDECSA</t>
  </si>
  <si>
    <t xml:space="preserve">Diligencias investigativas.
Acciones operativas.
Audiencias.
</t>
  </si>
  <si>
    <t>Reducir el mercado ilícito de bebidas alcohólicas</t>
  </si>
  <si>
    <t xml:space="preserve"> Allanamientos
Arrestos
Medidas de C.
Inspecciones directas
Acusaciones
Apertura a J.
Sentencias</t>
  </si>
  <si>
    <t xml:space="preserve"> % de allanamientos
% de arrestos
% de medidas C.
% de acusaciones
 % Auto de apert.
% Sentencias</t>
  </si>
  <si>
    <t xml:space="preserve">Valores decomisados
Actas de arrestos.
Resolución de medida de c.
Decisión de apertura.
Sentencias </t>
  </si>
  <si>
    <t>Unidad operativa:  Procuraduría Especializada Contra el Tráfico Ilicito de Migrantes y Trata de Personas</t>
  </si>
  <si>
    <t>Objetivo estratégico:  Incrementar la Eficacia en la lucha contra la criminalidad.</t>
  </si>
  <si>
    <t>Plan de lucha contra la Criminalidad.</t>
  </si>
  <si>
    <t>Modificada la Ley 137-03</t>
  </si>
  <si>
    <t>Proyecto de modificación de la Ley No. 137-03 y  Proyecto de Reglamento de Aplicación</t>
  </si>
  <si>
    <t xml:space="preserve">Sometimiento del proyecto de modificación de la Ley No.137-03, para aprobación del  Congreso Nacional. </t>
  </si>
  <si>
    <t>Documento elaborado</t>
  </si>
  <si>
    <t>PETT</t>
  </si>
  <si>
    <t>Realizar Talleres</t>
  </si>
  <si>
    <t>DGP, DDHH</t>
  </si>
  <si>
    <t>Mejorada la Persecución e Investigación de casos de TIMyTP</t>
  </si>
  <si>
    <t xml:space="preserve">Lineamientos operativos y protocolo de investigación sobre TIMyTP elaborados y aprobados.          </t>
  </si>
  <si>
    <t>Nivel de desarrollo del documento</t>
  </si>
  <si>
    <t>Borrador de Documento</t>
  </si>
  <si>
    <t>DGP</t>
  </si>
  <si>
    <t>Ampliada la capacidad de respuesta del Ministerio Público en materia de TIMyTP</t>
  </si>
  <si>
    <t>Fiscales e investigadores especializados sobre TIMyTP en cada jurisdicción</t>
  </si>
  <si>
    <t>No. de Distritos Judiciales con Fiscales Especializados</t>
  </si>
  <si>
    <t xml:space="preserve">Recomendación elaborada y remitida. </t>
  </si>
  <si>
    <t>Realizar las solicitudes</t>
  </si>
  <si>
    <t>Mejorada la cooperación con instituciones y organizaciones internacionales en la República Dominicana para el desarrollo de programas que faciliten  la detección, investigación y persecución penal en materia de trata de personas y tráfico ilícito de migrantes.</t>
  </si>
  <si>
    <t>a. Instituciones y programas identificados.                                                        b. Lineamientos diseñados</t>
  </si>
  <si>
    <t>No. de Instituciones claves Identificadas y coordinadas</t>
  </si>
  <si>
    <t>Memorandos de Entendimiento</t>
  </si>
  <si>
    <t>a) Identificar las instituciones y sus programas de apoyo a los procesos de detección, investigación y persecución penal en materia de trata de personas y tráfico ilícito de migrantes.
b) Elaborar un listado de las instituciones y programas disponibles. c) Establecer lineamientos de acción para la cooperación con las instituciones, según la necesidad de intervención.</t>
  </si>
  <si>
    <t>Sociedad civil capacitada y sensibilizada en materia de prevención de TIMyTP</t>
  </si>
  <si>
    <t>6 Programas de capacitación y sensibilización desarrollados</t>
  </si>
  <si>
    <t>No. de Activiades Realizadas</t>
  </si>
  <si>
    <t>Fotos, Listas de participación a talleres, encuentros, conversatorios, capacitaciones realizados</t>
  </si>
  <si>
    <t>Realizar conversatorios, Desarrollar Talleres</t>
  </si>
  <si>
    <t>MIREX, UNICEF</t>
  </si>
  <si>
    <t>Establecidos mecanismos de coordinación permanente entre las instituciones y comunitarios, para el abordaje de la trata de personas, tráfico illícito de migrantes y sus delitos conexos.</t>
  </si>
  <si>
    <t>10 Mesas comunitarias establecidas</t>
  </si>
  <si>
    <t>No. de Mesas Establecidas</t>
  </si>
  <si>
    <t>Actas de lanzamiento, Listas de Asistencia, Fotos</t>
  </si>
  <si>
    <t>Realizar visitas a las comunidades y Desarrollar actividades de lanzamiento y capacitación</t>
  </si>
  <si>
    <t>Fiscalías asistidas en el desarrollo de los casos de TIMyTP</t>
  </si>
  <si>
    <t>36 Fiscalías asistidas en el desarrollo de los casos de TIMyTP</t>
  </si>
  <si>
    <t>No. de Fiscalías asistidas</t>
  </si>
  <si>
    <t>a) No. de Fiscales capacitados, b) No. de Casos Asistidos</t>
  </si>
  <si>
    <t>a) Desarrollar Actividades de Investigación, b) Asistir a las fiscalías en la Litigación de los Casos, b) Asistir a las fiscalías en la formulación de la acusación</t>
  </si>
  <si>
    <r>
      <t xml:space="preserve">Unidad operativa: </t>
    </r>
    <r>
      <rPr>
        <sz val="11"/>
        <color rgb="FF000000"/>
        <rFont val="Times New Roman"/>
        <family val="1"/>
      </rPr>
      <t>Dirección de Planificación y Desarrollo</t>
    </r>
  </si>
  <si>
    <r>
      <t>Eje estratégico:</t>
    </r>
    <r>
      <rPr>
        <sz val="11"/>
        <color rgb="FF000000"/>
        <rFont val="Times New Roman"/>
        <family val="1"/>
      </rPr>
      <t xml:space="preserve"> Fortalecimiento Institucional</t>
    </r>
  </si>
  <si>
    <r>
      <t>Objetivo Estratégico:</t>
    </r>
    <r>
      <rPr>
        <sz val="11"/>
        <color rgb="FF000000"/>
        <rFont val="Times New Roman"/>
        <family val="1"/>
      </rPr>
      <t xml:space="preserve"> Mejorar la efectividad del desempeño y de los resultados de la organización, mediante la implementación de estrategia e intervenciones de fortalecimiento institucional</t>
    </r>
  </si>
  <si>
    <t>Responsible</t>
  </si>
  <si>
    <t xml:space="preserve">Actualización Manual de Organización y Funciones </t>
  </si>
  <si>
    <t>Porcentaje de unidades funcionales actualizadas, acorde con el lineamiento estratégico de la institución</t>
  </si>
  <si>
    <t>Manual de Organización y Funciones  Institucional (Macro), informe de auditoría de cumplimiento</t>
  </si>
  <si>
    <t xml:space="preserve"> Encargada de Desarrollo Organizacional</t>
  </si>
  <si>
    <t>Levantamiento de la información de las áreas nuevas</t>
  </si>
  <si>
    <t>Todas las áreas</t>
  </si>
  <si>
    <t xml:space="preserve"> </t>
  </si>
  <si>
    <t>Fotocopias para los formularios</t>
  </si>
  <si>
    <t>Realizar análisis de alineamiento con los lineamientos estratégicos y programáticos.</t>
  </si>
  <si>
    <t xml:space="preserve">Elaborar el diseño del Manual </t>
  </si>
  <si>
    <t xml:space="preserve">Realizar la validación  </t>
  </si>
  <si>
    <t>Someter al MAP para fines de aprobación</t>
  </si>
  <si>
    <t>Talleres Socialización Estructura Orgánica y Manual de Organización y Funciones</t>
  </si>
  <si>
    <t>Encargada de Desarrollo Organizacional</t>
  </si>
  <si>
    <t>Presentación virtual de para sensibilización</t>
  </si>
  <si>
    <t>Combustible, taxi, viáticos, refrigerios</t>
  </si>
  <si>
    <t>Presentación al Nivel de Staff</t>
  </si>
  <si>
    <t>Presentación Metropolitana</t>
  </si>
  <si>
    <t>Presentación  Unidades Desconcentradas Zona Norte</t>
  </si>
  <si>
    <t>Presentación  Unidades Desconcentradas Zona Este</t>
  </si>
  <si>
    <t>Presentación Unidades Desconcentradas Zona Sur</t>
  </si>
  <si>
    <t xml:space="preserve">Auditoría  para el Seguimiento y medición a la efectividad de Las Normas Básicas de Control Interno Institucional </t>
  </si>
  <si>
    <t>Porcentaje de unidades funcionales actualizadas, acorde con los lineamientos de las Normas Básicas de Control Interno (NOBACI)</t>
  </si>
  <si>
    <t>Informe de auditoría de cumplimiento de las Normas Básicas de Control Interno (NOBACI)</t>
  </si>
  <si>
    <t xml:space="preserve">Levantamiento de la información para determinar el estatus actual </t>
  </si>
  <si>
    <t>Sede Central</t>
  </si>
  <si>
    <t>Combustible, Refrigerios</t>
  </si>
  <si>
    <t>Socialización General por la WEB</t>
  </si>
  <si>
    <t>Evaluación VAR</t>
  </si>
  <si>
    <t>Socialización de los Requerimientos de Ambiente de Control</t>
  </si>
  <si>
    <t>Socialización Requerimientos Matriz de Información y Monitoreo</t>
  </si>
  <si>
    <t xml:space="preserve"> Servicios del Ministerio Público estandarizados</t>
  </si>
  <si>
    <t>Porcentaje de procesos implementados</t>
  </si>
  <si>
    <t>Actualización de Manual de Politicas y Procedimientos de la SEDE CENTRAL</t>
  </si>
  <si>
    <t xml:space="preserve">Levantamiento de información para determinar el estatus actual de la política de procesos y procedimiento.  </t>
  </si>
  <si>
    <t>Contratación de dos (2) Analistas de Gestión de Procesos</t>
  </si>
  <si>
    <t>Fotocopias para los formularios, combustible, taxi, viáticos</t>
  </si>
  <si>
    <t>Levantamiento de información</t>
  </si>
  <si>
    <t xml:space="preserve"> Análisis de alineamiento</t>
  </si>
  <si>
    <t>Elaboración de las políticas de procesos y procedimiento</t>
  </si>
  <si>
    <t>Realizar la validación</t>
  </si>
  <si>
    <t>Aprobación</t>
  </si>
  <si>
    <t>Sociabilización</t>
  </si>
  <si>
    <t>Opinión Actualización del Manual de Políticas y Procedimientos de la Fiscalía bajo el Modelo de Gestión</t>
  </si>
  <si>
    <t>Consultor Externo</t>
  </si>
  <si>
    <t>Fiscalías Bajo el Modelo de Gestión, Desarrollo Organizacional</t>
  </si>
  <si>
    <t>Contratación Consultores</t>
  </si>
  <si>
    <t>Viáticos, taxis</t>
  </si>
  <si>
    <t>Análisis de alineamiento</t>
  </si>
  <si>
    <t>Socialización</t>
  </si>
  <si>
    <t>Opinión Elaboración del Manual de Políticas y Procedimientos del Instituto Nacional de Ciencias Forenses (INACIF), área Sustantiva</t>
  </si>
  <si>
    <t>Inacif</t>
  </si>
  <si>
    <t>Combustible, taxi, viáticos</t>
  </si>
  <si>
    <t xml:space="preserve">Elaboración Manual de Políticas y Procedimientos de la Gestión de la Persecución de los Crímenes y Delitos de Alta Tecnología  </t>
  </si>
  <si>
    <t xml:space="preserve">Procuraduría Especializada Contra los Crímenes y Delitos de Alta Tecnología </t>
  </si>
  <si>
    <t>Satisfechos los requerimientos de los recursos para el cumplimiento de los objetivos y metas institucionales.</t>
  </si>
  <si>
    <t>Formulación de  Anteproyecto de Presupuesto 2020</t>
  </si>
  <si>
    <t xml:space="preserve">Fecha de finalización de la formulacion del presupuesto </t>
  </si>
  <si>
    <t>n/d</t>
  </si>
  <si>
    <t>Anteproyecto de Presupuesto elaborado y Aprobado</t>
  </si>
  <si>
    <t>Encargada Departamento Formulación Presupuestaria</t>
  </si>
  <si>
    <t>Realizar proyecciones de cara al POA del 2020</t>
  </si>
  <si>
    <t>Dirección Financiera , áreas y dependencias PGR y Consejo Superior Ministerio Público.</t>
  </si>
  <si>
    <t>Costear  por rubros Plan Operativo</t>
  </si>
  <si>
    <t>Elaboración Anteproyecto de  Presupuesto</t>
  </si>
  <si>
    <t>Elaboración Presupuesto en el Sigef</t>
  </si>
  <si>
    <t>Talleres de sensibilización con las áreas involucradas para la formulacion del Anteproyecto de Presupuesto.</t>
  </si>
  <si>
    <t>Programación Presupuesto SIGEF</t>
  </si>
  <si>
    <t xml:space="preserve">No. de programaciones realizadas </t>
  </si>
  <si>
    <t>Programación realizada</t>
  </si>
  <si>
    <t>Programación presupuestaria semanal Recursos Directos.</t>
  </si>
  <si>
    <t>Programación presupuestaria trimestral fondo 100</t>
  </si>
  <si>
    <t>Libramiento SIGEF</t>
  </si>
  <si>
    <t xml:space="preserve">Libramientos mensuales </t>
  </si>
  <si>
    <t xml:space="preserve">No. de libramientos realizados </t>
  </si>
  <si>
    <t>Libramientos fondo 100 mensual (12)</t>
  </si>
  <si>
    <t xml:space="preserve">Libramentos semanales </t>
  </si>
  <si>
    <t>Libramientos Recursos Directos semanal (48)</t>
  </si>
  <si>
    <t xml:space="preserve">Desarrollo Organizacional.
</t>
  </si>
  <si>
    <t>Establecer la cultura de planificación en el Ministerio Público</t>
  </si>
  <si>
    <t>Elaboración de Plan Operativo Anual 2019</t>
  </si>
  <si>
    <t>POA 2020</t>
  </si>
  <si>
    <t>Encargada Dep. Planes, Programas y Proyectos</t>
  </si>
  <si>
    <t>Talleres de Planificación</t>
  </si>
  <si>
    <t>Unidades y departamentos de la institución</t>
  </si>
  <si>
    <t>Analista de Planes, Programas y Proyectos</t>
  </si>
  <si>
    <t>Logistica para Talleres de Planificacion</t>
  </si>
  <si>
    <t>Material Gastable</t>
  </si>
  <si>
    <t xml:space="preserve">Elaboracion de POA por unidad operativa o dependencia </t>
  </si>
  <si>
    <t>Revisión y consolidación del POA</t>
  </si>
  <si>
    <t>Aprobación del POA</t>
  </si>
  <si>
    <t xml:space="preserve">Procedimiento estandarizado de seguimiento y monitoreo Planes, Programas y Proyectos </t>
  </si>
  <si>
    <t>Fecha de finalización elaboración procedimiento .</t>
  </si>
  <si>
    <t>2do. Trimestre 2019</t>
  </si>
  <si>
    <t>Documento base procedimiento</t>
  </si>
  <si>
    <t xml:space="preserve">Encargada Dep. Desarrollo Organizacional </t>
  </si>
  <si>
    <t>Elaboración Procedimiento</t>
  </si>
  <si>
    <t xml:space="preserve">Aprobación </t>
  </si>
  <si>
    <t>Seguimiento POA 2019</t>
  </si>
  <si>
    <t>No. de informes de seguimiento realizados</t>
  </si>
  <si>
    <t xml:space="preserve">N/D </t>
  </si>
  <si>
    <t xml:space="preserve">Informe de Monitoreo </t>
  </si>
  <si>
    <t xml:space="preserve">Encargado Dep. de Monitoreo y Evaluación </t>
  </si>
  <si>
    <t>Dar seguimiento al cumplimiento del POA 2019</t>
  </si>
  <si>
    <t>Establecer nivel de cumplimiento de las actividades pautadas en el POA 2019</t>
  </si>
  <si>
    <t>Evaluación POA 2019</t>
  </si>
  <si>
    <t>No de evaluaciones realizadas durante el año</t>
  </si>
  <si>
    <t>Informe de Evaluación</t>
  </si>
  <si>
    <t>Elaboración de informe trimestral</t>
  </si>
  <si>
    <t xml:space="preserve">Elaboración informe anual </t>
  </si>
  <si>
    <t>Seguimiento a proyectos</t>
  </si>
  <si>
    <t>Nivel de actualización de proyectos</t>
  </si>
  <si>
    <t>&gt;= 90%</t>
  </si>
  <si>
    <t xml:space="preserve">Informe trimestral de seguimiento a proyectos </t>
  </si>
  <si>
    <t>Dar seguimiento a la ejecución de los proyectos</t>
  </si>
  <si>
    <t>Establecer avances físicos y financieros</t>
  </si>
  <si>
    <t>Seguimiento Implementación Normas Básicas de Control Interno (NOBACI)</t>
  </si>
  <si>
    <t xml:space="preserve">No. de Informes de seguimiento realizadas </t>
  </si>
  <si>
    <t>Informes de seguimiento cuatrimestrales</t>
  </si>
  <si>
    <t xml:space="preserve">Directora  de Planificación y Desarrollo </t>
  </si>
  <si>
    <t>Realizar auditorías de cumplimiento NOBACI</t>
  </si>
  <si>
    <t>Realizar informes de efectividad en la implementación de las NOBACI</t>
  </si>
  <si>
    <r>
      <t xml:space="preserve">Desarrollo Organizacional
</t>
    </r>
    <r>
      <rPr>
        <i/>
        <sz val="12"/>
        <rFont val="Times New Roman"/>
        <family val="1"/>
      </rPr>
      <t>(Proceso 1: Aseguramiento del Sistema de Gestión de la Calidad)</t>
    </r>
  </si>
  <si>
    <r>
      <rPr>
        <b/>
        <sz val="12"/>
        <color rgb="FF000000"/>
        <rFont val="Times New Roman"/>
        <family val="1"/>
      </rPr>
      <t>1.1</t>
    </r>
    <r>
      <rPr>
        <sz val="12"/>
        <color rgb="FF000000"/>
        <rFont val="Times New Roman"/>
        <family val="1"/>
      </rPr>
      <t xml:space="preserve"> Implementado el Modelo CAF a través del autodiagnóstico institucional </t>
    </r>
  </si>
  <si>
    <r>
      <rPr>
        <b/>
        <sz val="12"/>
        <color rgb="FF000000"/>
        <rFont val="Times New Roman"/>
        <family val="1"/>
      </rPr>
      <t>a)</t>
    </r>
    <r>
      <rPr>
        <sz val="12"/>
        <color rgb="FF000000"/>
        <rFont val="Times New Roman"/>
        <family val="1"/>
      </rPr>
      <t xml:space="preserve"> Guía de Autodiágnosticos CAF
</t>
    </r>
    <r>
      <rPr>
        <b/>
        <sz val="12"/>
        <color rgb="FF000000"/>
        <rFont val="Times New Roman"/>
        <family val="1"/>
      </rPr>
      <t>b)</t>
    </r>
    <r>
      <rPr>
        <sz val="12"/>
        <color rgb="FF000000"/>
        <rFont val="Times New Roman"/>
        <family val="1"/>
      </rPr>
      <t xml:space="preserve"> Planes de Mejora
</t>
    </r>
    <r>
      <rPr>
        <b/>
        <sz val="12"/>
        <color rgb="FF000000"/>
        <rFont val="Gill Sans MT"/>
        <family val="2"/>
      </rPr>
      <t/>
    </r>
  </si>
  <si>
    <r>
      <rPr>
        <b/>
        <sz val="12"/>
        <rFont val="Times New Roman"/>
        <family val="1"/>
      </rPr>
      <t xml:space="preserve">a) </t>
    </r>
    <r>
      <rPr>
        <sz val="12"/>
        <rFont val="Times New Roman"/>
        <family val="1"/>
      </rPr>
      <t xml:space="preserve">Cantidad de autodiágnosticos
</t>
    </r>
    <r>
      <rPr>
        <b/>
        <sz val="12"/>
        <rFont val="Times New Roman"/>
        <family val="1"/>
      </rPr>
      <t xml:space="preserve">b) </t>
    </r>
    <r>
      <rPr>
        <sz val="12"/>
        <rFont val="Times New Roman"/>
        <family val="1"/>
      </rPr>
      <t xml:space="preserve">Cantidad de planes de mejora 
</t>
    </r>
    <r>
      <rPr>
        <b/>
        <sz val="12"/>
        <rFont val="Gill Sans MT"/>
        <family val="2"/>
      </rPr>
      <t/>
    </r>
  </si>
  <si>
    <t>1 Autodiágnostico Institucional (2016) 
1 Plan de Mejora Institucional (2016)</t>
  </si>
  <si>
    <r>
      <rPr>
        <b/>
        <sz val="12"/>
        <rFont val="Times New Roman"/>
        <family val="1"/>
      </rPr>
      <t>a)</t>
    </r>
    <r>
      <rPr>
        <sz val="12"/>
        <rFont val="Times New Roman"/>
        <family val="1"/>
      </rPr>
      <t xml:space="preserve"> 10 Autodiágnosticos
</t>
    </r>
    <r>
      <rPr>
        <b/>
        <sz val="12"/>
        <rFont val="Times New Roman"/>
        <family val="1"/>
      </rPr>
      <t>b)</t>
    </r>
    <r>
      <rPr>
        <sz val="12"/>
        <rFont val="Times New Roman"/>
        <family val="1"/>
      </rPr>
      <t xml:space="preserve"> 10 Planes de Mejora </t>
    </r>
    <r>
      <rPr>
        <b/>
        <sz val="12"/>
        <rFont val="Gill Sans MT"/>
        <family val="2"/>
      </rPr>
      <t/>
    </r>
  </si>
  <si>
    <r>
      <rPr>
        <b/>
        <sz val="12"/>
        <rFont val="Times New Roman"/>
        <family val="1"/>
      </rPr>
      <t xml:space="preserve">a) </t>
    </r>
    <r>
      <rPr>
        <sz val="12"/>
        <rFont val="Times New Roman"/>
        <family val="1"/>
      </rPr>
      <t xml:space="preserve">Guías de Autodiagnósticos CAF 
</t>
    </r>
    <r>
      <rPr>
        <b/>
        <sz val="12"/>
        <rFont val="Times New Roman"/>
        <family val="1"/>
      </rPr>
      <t>b)</t>
    </r>
    <r>
      <rPr>
        <sz val="12"/>
        <rFont val="Times New Roman"/>
        <family val="1"/>
      </rPr>
      <t xml:space="preserve"> Planes de Mejora
</t>
    </r>
    <r>
      <rPr>
        <b/>
        <sz val="12"/>
        <rFont val="Gill Sans MT"/>
        <family val="2"/>
      </rPr>
      <t/>
    </r>
  </si>
  <si>
    <t xml:space="preserve">Encargada Departamento de Calidad en la Gestión
</t>
  </si>
  <si>
    <r>
      <rPr>
        <b/>
        <sz val="12"/>
        <rFont val="Times New Roman"/>
        <family val="1"/>
      </rPr>
      <t>1</t>
    </r>
    <r>
      <rPr>
        <sz val="12"/>
        <rFont val="Times New Roman"/>
        <family val="1"/>
      </rPr>
      <t>. Coordinación de reunión del Comité de Calidad para la elaboración del autodiágnostico y plan de mejora 2019 de la sede.</t>
    </r>
  </si>
  <si>
    <t>Comité de Calidad
Representantes designados por los directivos de las dependencias</t>
  </si>
  <si>
    <t xml:space="preserve">* Viáticos  para transporte y viajes al interior  
* Gastos de refrigerios para mesas de trabajo                                </t>
  </si>
  <si>
    <t xml:space="preserve">* Material gastable
* Salones para reuniones
* Proyector y laptop   
    </t>
  </si>
  <si>
    <r>
      <rPr>
        <b/>
        <sz val="12"/>
        <rFont val="Times New Roman"/>
        <family val="1"/>
      </rPr>
      <t>2</t>
    </r>
    <r>
      <rPr>
        <sz val="12"/>
        <rFont val="Times New Roman"/>
        <family val="1"/>
      </rPr>
      <t>. Coordinación de reuniones con las dependencias seleccionadas para la elaboración de sus autodiagnósticos y planes de mejora 2019.</t>
    </r>
  </si>
  <si>
    <r>
      <rPr>
        <b/>
        <sz val="12"/>
        <rFont val="Times New Roman"/>
        <family val="1"/>
      </rPr>
      <t>3.</t>
    </r>
    <r>
      <rPr>
        <sz val="12"/>
        <rFont val="Times New Roman"/>
        <family val="1"/>
      </rPr>
      <t xml:space="preserve"> Revisión y aprobación de autodiagnóstico y plan de mejora de la sede.</t>
    </r>
  </si>
  <si>
    <r>
      <rPr>
        <b/>
        <sz val="12"/>
        <rFont val="Times New Roman"/>
        <family val="1"/>
      </rPr>
      <t>4.</t>
    </r>
    <r>
      <rPr>
        <sz val="12"/>
        <rFont val="Times New Roman"/>
        <family val="1"/>
      </rPr>
      <t xml:space="preserve"> Revisión y aprobación de autodiagnósticos y planes de mejora de las dependencias seleccionadas. </t>
    </r>
  </si>
  <si>
    <r>
      <rPr>
        <b/>
        <sz val="12"/>
        <rFont val="Times New Roman"/>
        <family val="1"/>
      </rPr>
      <t>5</t>
    </r>
    <r>
      <rPr>
        <sz val="12"/>
        <rFont val="Times New Roman"/>
        <family val="1"/>
      </rPr>
      <t>. Remisión al MAP de los autodiagnósticos y planes de mejora de la sede y dependencias seleccionadas.</t>
    </r>
  </si>
  <si>
    <r>
      <rPr>
        <b/>
        <sz val="12"/>
        <rFont val="Times New Roman"/>
        <family val="1"/>
      </rPr>
      <t>1.2 P</t>
    </r>
    <r>
      <rPr>
        <sz val="12"/>
        <rFont val="Times New Roman"/>
        <family val="1"/>
      </rPr>
      <t>ropuesta de  estandarización bajo la Norma ISO 9001:2015 para la Secretaría General del Ministerio Público elaborada</t>
    </r>
  </si>
  <si>
    <t xml:space="preserve">Propuesta de estandarización </t>
  </si>
  <si>
    <t>Factibilidad de la propuesta de estandarización</t>
  </si>
  <si>
    <t xml:space="preserve">1 propuesta de estandarización 100%  factible de ser aprobada/implementada por la Secretaría General </t>
  </si>
  <si>
    <t>Borrador de propuesta</t>
  </si>
  <si>
    <t>Encargada Departamento de Calidad en la Gestión</t>
  </si>
  <si>
    <r>
      <rPr>
        <b/>
        <sz val="12"/>
        <rFont val="Times New Roman"/>
        <family val="1"/>
      </rPr>
      <t>1.</t>
    </r>
    <r>
      <rPr>
        <sz val="12"/>
        <rFont val="Times New Roman"/>
        <family val="1"/>
      </rPr>
      <t xml:space="preserve"> Realizar el diagnóstico de la Secretaría General de acuerdo a los requisitos de la Norma ISO 9001:2015 con el acompañamiento de consultor externo, en base a contactos, reuniones y visitas a las distintas áreas que la componen.</t>
    </r>
  </si>
  <si>
    <t>Personal de la Secretaría General del Ministerio Público</t>
  </si>
  <si>
    <t xml:space="preserve">* Gastos de transporte y viajes al interior
* Gastos de refrigerios para mesas de trabajo *Gastos capacitación   </t>
  </si>
  <si>
    <t>* Material gastable
* Salones para reuniones
* Proyector y laptop</t>
  </si>
  <si>
    <r>
      <rPr>
        <b/>
        <sz val="12"/>
        <rFont val="Times New Roman"/>
        <family val="1"/>
      </rPr>
      <t>2</t>
    </r>
    <r>
      <rPr>
        <sz val="12"/>
        <rFont val="Times New Roman"/>
        <family val="1"/>
      </rPr>
      <t>. Elaboración de la propuesta,  que contiene los resultados del diagnóstico, las recomendaciones y el cronograma para la implementación.</t>
    </r>
  </si>
  <si>
    <r>
      <rPr>
        <b/>
        <sz val="12"/>
        <rFont val="Times New Roman"/>
        <family val="1"/>
      </rPr>
      <t xml:space="preserve">3. </t>
    </r>
    <r>
      <rPr>
        <sz val="12"/>
        <rFont val="Times New Roman"/>
        <family val="1"/>
      </rPr>
      <t>Presentación de la propuesta al Procurador y a la Secretaría General para fines de aprobación.</t>
    </r>
  </si>
  <si>
    <r>
      <rPr>
        <sz val="12"/>
        <rFont val="Times New Roman"/>
        <family val="1"/>
      </rPr>
      <t xml:space="preserve">Desarrollo Organizacional  </t>
    </r>
    <r>
      <rPr>
        <sz val="12"/>
        <color theme="1"/>
        <rFont val="Times New Roman"/>
        <family val="1"/>
      </rPr>
      <t>(</t>
    </r>
    <r>
      <rPr>
        <i/>
        <sz val="12"/>
        <color theme="1"/>
        <rFont val="Times New Roman"/>
        <family val="1"/>
      </rPr>
      <t>Proceso 2: Control y Evaluación del Desempeño</t>
    </r>
    <r>
      <rPr>
        <sz val="12"/>
        <color theme="1"/>
        <rFont val="Times New Roman"/>
        <family val="1"/>
      </rPr>
      <t xml:space="preserve">) </t>
    </r>
  </si>
  <si>
    <r>
      <rPr>
        <b/>
        <sz val="12"/>
        <rFont val="Times New Roman"/>
        <family val="1"/>
      </rPr>
      <t>1.3</t>
    </r>
    <r>
      <rPr>
        <sz val="12"/>
        <rFont val="Times New Roman"/>
        <family val="1"/>
      </rPr>
      <t xml:space="preserve"> Medidos los niveles de satisfacción de los servicios ofrecidos a los ciudadanos</t>
    </r>
  </si>
  <si>
    <r>
      <rPr>
        <sz val="12"/>
        <rFont val="Times New Roman"/>
        <family val="1"/>
      </rPr>
      <t>Encuestas de Satisfacción</t>
    </r>
    <r>
      <rPr>
        <sz val="12"/>
        <color rgb="FF000000"/>
        <rFont val="Times New Roman"/>
        <family val="1"/>
      </rPr>
      <t xml:space="preserve"> de los servicios </t>
    </r>
    <r>
      <rPr>
        <sz val="12"/>
        <rFont val="Times New Roman"/>
        <family val="1"/>
      </rPr>
      <t xml:space="preserve">ofrecidos </t>
    </r>
    <r>
      <rPr>
        <sz val="12"/>
        <color rgb="FF000000"/>
        <rFont val="Gill Sans MT"/>
        <family val="2"/>
      </rPr>
      <t/>
    </r>
  </si>
  <si>
    <t xml:space="preserve">Cantidad de encuestas aplicadas 
</t>
  </si>
  <si>
    <t>1 (Año 2008)</t>
  </si>
  <si>
    <t>3 Encuestas de Satisfacción</t>
  </si>
  <si>
    <t>Informes de Resultados de Encuestas de Satisfacción</t>
  </si>
  <si>
    <r>
      <rPr>
        <b/>
        <sz val="12"/>
        <color theme="1" tint="0.14999847407452621"/>
        <rFont val="Times New Roman"/>
        <family val="1"/>
      </rPr>
      <t>1.</t>
    </r>
    <r>
      <rPr>
        <sz val="12"/>
        <color theme="1" tint="0.14999847407452621"/>
        <rFont val="Times New Roman"/>
        <family val="1"/>
      </rPr>
      <t xml:space="preserve"> Creación del equipo técnico multidisciplinario para el diseño de la(s) encuestas, según el tipo de servicio y las áreas que los proporcionan (por muestreo):
</t>
    </r>
    <r>
      <rPr>
        <b/>
        <sz val="12"/>
        <color theme="1" tint="0.249977111117893"/>
        <rFont val="Times New Roman"/>
        <family val="1"/>
      </rPr>
      <t>a</t>
    </r>
    <r>
      <rPr>
        <sz val="12"/>
        <color theme="1" tint="0.14999847407452621"/>
        <rFont val="Times New Roman"/>
        <family val="1"/>
      </rPr>
      <t xml:space="preserve">) </t>
    </r>
    <r>
      <rPr>
        <u/>
        <sz val="12"/>
        <color theme="1" tint="0.14999847407452621"/>
        <rFont val="Times New Roman"/>
        <family val="1"/>
      </rPr>
      <t>Denuncias/Querellas</t>
    </r>
    <r>
      <rPr>
        <sz val="12"/>
        <color theme="1" tint="0.14999847407452621"/>
        <rFont val="Times New Roman"/>
        <family val="1"/>
      </rPr>
      <t xml:space="preserve">: 
Fiscalías ordinarias/Fiscalías NNA/Fiscalías Comunitarias/Unidades de Atención a Víctimas/Abogados del Estado ante la Jurisdicción Inmobiliaria;
</t>
    </r>
    <r>
      <rPr>
        <b/>
        <sz val="12"/>
        <color theme="1" tint="0.249977111117893"/>
        <rFont val="Times New Roman"/>
        <family val="1"/>
      </rPr>
      <t xml:space="preserve">b) </t>
    </r>
    <r>
      <rPr>
        <u/>
        <sz val="12"/>
        <rFont val="Times New Roman"/>
        <family val="1"/>
      </rPr>
      <t>Servicios Juridico Administrativos</t>
    </r>
    <r>
      <rPr>
        <sz val="12"/>
        <rFont val="Times New Roman"/>
        <family val="1"/>
      </rPr>
      <t>:</t>
    </r>
    <r>
      <rPr>
        <b/>
        <sz val="12"/>
        <color theme="1" tint="0.249977111117893"/>
        <rFont val="Times New Roman"/>
        <family val="1"/>
      </rPr>
      <t xml:space="preserve">
</t>
    </r>
    <r>
      <rPr>
        <sz val="12"/>
        <color theme="1" tint="0.14999847407452621"/>
        <rFont val="Times New Roman"/>
        <family val="1"/>
      </rPr>
      <t xml:space="preserve">Secretaría General y Centros de Atención al Ciudadano;
</t>
    </r>
    <r>
      <rPr>
        <b/>
        <sz val="12"/>
        <color theme="1" tint="0.249977111117893"/>
        <rFont val="Times New Roman"/>
        <family val="1"/>
      </rPr>
      <t xml:space="preserve">c) </t>
    </r>
    <r>
      <rPr>
        <u/>
        <sz val="12"/>
        <rFont val="Times New Roman"/>
        <family val="1"/>
      </rPr>
      <t xml:space="preserve">ServiciosResolución de Conflictos y ATención a Víctimas:
</t>
    </r>
    <r>
      <rPr>
        <sz val="12"/>
        <rFont val="Times New Roman"/>
        <family val="1"/>
      </rPr>
      <t>DNAV, RELEVIC, SINAREC, Protección a Víctimas y Testigos</t>
    </r>
    <r>
      <rPr>
        <sz val="12"/>
        <color theme="1" tint="0.14999847407452621"/>
        <rFont val="Times New Roman"/>
        <family val="1"/>
      </rPr>
      <t xml:space="preserve">
</t>
    </r>
  </si>
  <si>
    <t>Personal de la Dirección de Estadísticas y Análisis 
Personal de las  áreas de servicios
Comité de Comunicaciones</t>
  </si>
  <si>
    <t>* Personal de apoyo interno para aplicación de encuestas</t>
  </si>
  <si>
    <t xml:space="preserve">*Viáticos para transporte y viajes al interior
* Gastos de refrigerios para las capacitaciones destinadas al equipo que aplicará las encuestas
* Gastos de impresión de apoyo visual y formularios de encuestas
</t>
  </si>
  <si>
    <t xml:space="preserve">* Material gastable
</t>
  </si>
  <si>
    <r>
      <rPr>
        <b/>
        <sz val="12"/>
        <color theme="1" tint="0.14999847407452621"/>
        <rFont val="Times New Roman"/>
        <family val="1"/>
      </rPr>
      <t>2.</t>
    </r>
    <r>
      <rPr>
        <sz val="12"/>
        <color theme="1" tint="0.14999847407452621"/>
        <rFont val="Times New Roman"/>
        <family val="1"/>
      </rPr>
      <t xml:space="preserve"> Coordinación del proceso de aplicación de las diferentes encuestas (Alcance, fechas, tamaños de muestra)</t>
    </r>
  </si>
  <si>
    <r>
      <rPr>
        <b/>
        <sz val="12"/>
        <color theme="1" tint="0.14999847407452621"/>
        <rFont val="Times New Roman"/>
        <family val="1"/>
      </rPr>
      <t>3.</t>
    </r>
    <r>
      <rPr>
        <sz val="12"/>
        <color theme="1" tint="0.14999847407452621"/>
        <rFont val="Times New Roman"/>
        <family val="1"/>
      </rPr>
      <t xml:space="preserve"> Tabulación de los datos recolectados.   </t>
    </r>
  </si>
  <si>
    <r>
      <rPr>
        <b/>
        <sz val="12"/>
        <color theme="1" tint="0.14999847407452621"/>
        <rFont val="Times New Roman"/>
        <family val="1"/>
      </rPr>
      <t>4.</t>
    </r>
    <r>
      <rPr>
        <sz val="12"/>
        <color theme="1" tint="0.14999847407452621"/>
        <rFont val="Times New Roman"/>
        <family val="1"/>
      </rPr>
      <t xml:space="preserve"> Análisis de los resultados y elaboración informes correspondientes, junto con la propuesta de plan de mejora. </t>
    </r>
  </si>
  <si>
    <r>
      <rPr>
        <b/>
        <sz val="12"/>
        <rFont val="Times New Roman"/>
        <family val="1"/>
      </rPr>
      <t xml:space="preserve">1.4 </t>
    </r>
    <r>
      <rPr>
        <sz val="12"/>
        <rFont val="Times New Roman"/>
        <family val="1"/>
      </rPr>
      <t xml:space="preserve">Elaborar propuesta para la auditoría interna de calidad piloto de la sede 
</t>
    </r>
  </si>
  <si>
    <t xml:space="preserve">Propuesta de auditoría interna de calidad piloto  </t>
  </si>
  <si>
    <t>Factibilidad de la propuesta de auditoría de calidad</t>
  </si>
  <si>
    <t>(1) Propuesta de auditoría interna</t>
  </si>
  <si>
    <r>
      <rPr>
        <b/>
        <sz val="12"/>
        <rFont val="Times New Roman"/>
        <family val="1"/>
      </rPr>
      <t>1</t>
    </r>
    <r>
      <rPr>
        <sz val="12"/>
        <rFont val="Times New Roman"/>
        <family val="1"/>
      </rPr>
      <t xml:space="preserve">. Elaborar cronograma de capacitaciones sobre Auditoría Interna para la formación del personal seleccionado encargado de los procesos de cada área en la institucion. </t>
    </r>
  </si>
  <si>
    <t>Responsables de áreas seleccionadas en el piloto</t>
  </si>
  <si>
    <t>* Gastos de impartir el taller
*Gastos de refrigerios para  el "Taller de Auditorías de Calidad".
*Viáticos para viajes al interior *Gastos capacitación</t>
  </si>
  <si>
    <t>*Material gastable</t>
  </si>
  <si>
    <r>
      <rPr>
        <b/>
        <sz val="12"/>
        <rFont val="Times New Roman"/>
        <family val="1"/>
      </rPr>
      <t>2.</t>
    </r>
    <r>
      <rPr>
        <sz val="12"/>
        <rFont val="Times New Roman"/>
        <family val="1"/>
      </rPr>
      <t xml:space="preserve"> Elaboración de la propuesta,  que contiene los resultados del diagnóstico, las recomendaciones y el cronograma para la implementación.</t>
    </r>
  </si>
  <si>
    <r>
      <rPr>
        <b/>
        <sz val="12"/>
        <rFont val="Times New Roman"/>
        <family val="1"/>
      </rPr>
      <t>3.</t>
    </r>
    <r>
      <rPr>
        <sz val="12"/>
        <rFont val="Times New Roman"/>
        <family val="1"/>
      </rPr>
      <t xml:space="preserve"> Presentación de la propuesta al Procurador para fines de aprobación.</t>
    </r>
  </si>
  <si>
    <r>
      <rPr>
        <b/>
        <sz val="12"/>
        <rFont val="Times New Roman"/>
        <family val="1"/>
      </rPr>
      <t xml:space="preserve">1.5 </t>
    </r>
    <r>
      <rPr>
        <sz val="12"/>
        <rFont val="Times New Roman"/>
        <family val="1"/>
      </rPr>
      <t>Monitoreados los indicadores del desempeño de los procesos misionales</t>
    </r>
  </si>
  <si>
    <t>Mediciones de desempeño realizada</t>
  </si>
  <si>
    <t>Cantidad de procesos misionales monitoreados en su desempeño</t>
  </si>
  <si>
    <t xml:space="preserve">85%
</t>
  </si>
  <si>
    <t xml:space="preserve">Matriz de indicadores y desempeño de procesos misionales </t>
  </si>
  <si>
    <r>
      <rPr>
        <b/>
        <sz val="12"/>
        <color theme="1" tint="0.14999847407452621"/>
        <rFont val="Times New Roman"/>
        <family val="1"/>
      </rPr>
      <t xml:space="preserve">1. </t>
    </r>
    <r>
      <rPr>
        <sz val="12"/>
        <color theme="1" tint="0.14999847407452621"/>
        <rFont val="Times New Roman"/>
        <family val="1"/>
      </rPr>
      <t xml:space="preserve">Preparar el cronograma de seguimiento de acuerdo a los indicadores de desempeño de los procesos y su periodicidad. 
</t>
    </r>
  </si>
  <si>
    <t>Responsables de los procesos misionales</t>
  </si>
  <si>
    <t xml:space="preserve">*Viáticos para viajes al interior, si aplica.
</t>
  </si>
  <si>
    <r>
      <rPr>
        <b/>
        <sz val="12"/>
        <color theme="1" tint="0.14999847407452621"/>
        <rFont val="Times New Roman"/>
        <family val="1"/>
      </rPr>
      <t>2</t>
    </r>
    <r>
      <rPr>
        <sz val="12"/>
        <color theme="1" tint="0.14999847407452621"/>
        <rFont val="Times New Roman"/>
        <family val="1"/>
      </rPr>
      <t xml:space="preserve">. Notificar el cronograma de seguimiento a los responsables de procesos. </t>
    </r>
  </si>
  <si>
    <r>
      <rPr>
        <b/>
        <sz val="12"/>
        <color theme="1" tint="0.14999847407452621"/>
        <rFont val="Times New Roman"/>
        <family val="1"/>
      </rPr>
      <t>3</t>
    </r>
    <r>
      <rPr>
        <sz val="12"/>
        <color theme="1" tint="0.14999847407452621"/>
        <rFont val="Times New Roman"/>
        <family val="1"/>
      </rPr>
      <t>.  Realizar los monitoreos periódicos.</t>
    </r>
  </si>
  <si>
    <r>
      <rPr>
        <b/>
        <sz val="12"/>
        <color theme="1" tint="0.14999847407452621"/>
        <rFont val="Times New Roman"/>
        <family val="1"/>
      </rPr>
      <t>3</t>
    </r>
    <r>
      <rPr>
        <sz val="12"/>
        <color theme="1" tint="0.14999847407452621"/>
        <rFont val="Times New Roman"/>
        <family val="1"/>
      </rPr>
      <t>.  Realizar los informes semestrales y notificar a los responsables.</t>
    </r>
  </si>
  <si>
    <r>
      <t>Desarrollo Organizacional (</t>
    </r>
    <r>
      <rPr>
        <i/>
        <sz val="12"/>
        <rFont val="Times New Roman"/>
        <family val="1"/>
      </rPr>
      <t>Proceso 3: Mejora Continua</t>
    </r>
    <r>
      <rPr>
        <sz val="12"/>
        <rFont val="Times New Roman"/>
        <family val="1"/>
      </rPr>
      <t>)</t>
    </r>
  </si>
  <si>
    <r>
      <rPr>
        <b/>
        <sz val="12"/>
        <rFont val="Times New Roman"/>
        <family val="1"/>
      </rPr>
      <t>1.6</t>
    </r>
    <r>
      <rPr>
        <sz val="12"/>
        <rFont val="Times New Roman"/>
        <family val="1"/>
      </rPr>
      <t xml:space="preserve"> Evaludos los planes de mejora institucional y de las dependencias</t>
    </r>
  </si>
  <si>
    <t>Informes de Evaluación</t>
  </si>
  <si>
    <t>Cantidad de informes de evaluación</t>
  </si>
  <si>
    <t>2  Informes de Evaluación</t>
  </si>
  <si>
    <t>Informes de evaluación semestral</t>
  </si>
  <si>
    <r>
      <rPr>
        <b/>
        <sz val="12"/>
        <rFont val="Times New Roman"/>
        <family val="1"/>
      </rPr>
      <t>1</t>
    </r>
    <r>
      <rPr>
        <sz val="12"/>
        <rFont val="Times New Roman"/>
        <family val="1"/>
      </rPr>
      <t>. Elaboración del informe de cumplimiento del plan de mejora de la sede (2018-2020).</t>
    </r>
  </si>
  <si>
    <t>Comité de Calidad y representantes designados por los directivos de las dependencias</t>
  </si>
  <si>
    <t xml:space="preserve">* Viáticos  para transporte y viajes al interior
* Gastos de refrigerios para mesas de trabajo  </t>
  </si>
  <si>
    <r>
      <rPr>
        <b/>
        <sz val="12"/>
        <rFont val="Times New Roman"/>
        <family val="1"/>
      </rPr>
      <t>2.</t>
    </r>
    <r>
      <rPr>
        <sz val="12"/>
        <rFont val="Times New Roman"/>
        <family val="1"/>
      </rPr>
      <t xml:space="preserve"> Seguimiento a todos los planes de mejora de las dependencias de la institución.
</t>
    </r>
    <r>
      <rPr>
        <b/>
        <sz val="11"/>
        <rFont val="Century Gothic"/>
        <family val="2"/>
      </rPr>
      <t/>
    </r>
  </si>
  <si>
    <r>
      <rPr>
        <b/>
        <sz val="12"/>
        <rFont val="Times New Roman"/>
        <family val="1"/>
      </rPr>
      <t>3</t>
    </r>
    <r>
      <rPr>
        <sz val="12"/>
        <rFont val="Times New Roman"/>
        <family val="1"/>
      </rPr>
      <t>. Elaboración y socialización de informe semestral de ejecución del plan de mejora de la sede y del estado de los planes de mejora de las dependencias.</t>
    </r>
  </si>
  <si>
    <r>
      <rPr>
        <b/>
        <sz val="12"/>
        <rFont val="Times New Roman"/>
        <family val="1"/>
      </rPr>
      <t>1.7</t>
    </r>
    <r>
      <rPr>
        <sz val="12"/>
        <rFont val="Times New Roman"/>
        <family val="1"/>
      </rPr>
      <t xml:space="preserve"> Implementadas las  iniciativas o programas de apoyo a la gestión de la calidad </t>
    </r>
  </si>
  <si>
    <t>Iniciativas o programas de apoyo a la calidad</t>
  </si>
  <si>
    <t>Cantidad de iniciativas o programas ejecutados</t>
  </si>
  <si>
    <t>1 iniciativa aplicada
(Proyecto de reciclaje de papel y plásticos 
ó Proyecto 5s) a dos (2) áreas de la institución</t>
  </si>
  <si>
    <t xml:space="preserve">Propuesta de proyecto aprobada </t>
  </si>
  <si>
    <r>
      <rPr>
        <b/>
        <sz val="12"/>
        <rFont val="Times New Roman"/>
        <family val="1"/>
      </rPr>
      <t>1</t>
    </r>
    <r>
      <rPr>
        <sz val="12"/>
        <rFont val="Times New Roman"/>
        <family val="1"/>
      </rPr>
      <t>. Preparación de iniciativa o programa.</t>
    </r>
  </si>
  <si>
    <t>Personal de Desarrollo Organizacional
Toda la institución</t>
  </si>
  <si>
    <t>*Personal de apoyo interno</t>
  </si>
  <si>
    <t>* Gastos de implementación de la iniciativa o programa</t>
  </si>
  <si>
    <r>
      <rPr>
        <b/>
        <sz val="12"/>
        <rFont val="Times New Roman"/>
        <family val="1"/>
      </rPr>
      <t xml:space="preserve">2. </t>
    </r>
    <r>
      <rPr>
        <sz val="12"/>
        <rFont val="Times New Roman"/>
        <family val="1"/>
      </rPr>
      <t>Presentación de iniciativa o programa para aprobación de la Alta Dirección y formalización, una vez aprobada, como proyecto o acción de mejora.</t>
    </r>
  </si>
  <si>
    <r>
      <rPr>
        <b/>
        <sz val="12"/>
        <rFont val="Times New Roman"/>
        <family val="1"/>
      </rPr>
      <t>3.</t>
    </r>
    <r>
      <rPr>
        <sz val="12"/>
        <rFont val="Times New Roman"/>
        <family val="1"/>
      </rPr>
      <t xml:space="preserve">   Desarrollo de iniciativa o programa.</t>
    </r>
  </si>
  <si>
    <r>
      <rPr>
        <b/>
        <sz val="12"/>
        <rFont val="Times New Roman"/>
        <family val="1"/>
      </rPr>
      <t>4.</t>
    </r>
    <r>
      <rPr>
        <sz val="12"/>
        <rFont val="Times New Roman"/>
        <family val="1"/>
      </rPr>
      <t xml:space="preserve">  Elaboración del informe correspondiente a la implementación y  evaluación de la iniciativa. </t>
    </r>
  </si>
  <si>
    <r>
      <rPr>
        <b/>
        <sz val="12"/>
        <rFont val="Times New Roman"/>
        <family val="1"/>
      </rPr>
      <t>1.8</t>
    </r>
    <r>
      <rPr>
        <sz val="12"/>
        <rFont val="Times New Roman"/>
        <family val="1"/>
      </rPr>
      <t xml:space="preserve"> Desarrolladas las actividades de benchlearning/benchmarking institucional</t>
    </r>
  </si>
  <si>
    <t xml:space="preserve">Acciones de mejora  </t>
  </si>
  <si>
    <t>Cantidad de acciones de mejora producto del benchlearning, implementadas o en proceso de implementación</t>
  </si>
  <si>
    <t xml:space="preserve">0
</t>
  </si>
  <si>
    <t>2 acciones de mejora</t>
  </si>
  <si>
    <t xml:space="preserve">Acciones de mejora </t>
  </si>
  <si>
    <r>
      <rPr>
        <b/>
        <sz val="12"/>
        <rFont val="Times New Roman"/>
        <family val="1"/>
      </rPr>
      <t>1</t>
    </r>
    <r>
      <rPr>
        <sz val="12"/>
        <color theme="1" tint="0.14999847407452621"/>
        <rFont val="Times New Roman"/>
        <family val="1"/>
      </rPr>
      <t>. Elaborar una lista con instituciones públicas de las cuales podríamos aprender mejores prácticas.</t>
    </r>
  </si>
  <si>
    <t xml:space="preserve">Comité de Calidad
Personal de las áreas cuyos procesos pueden beneficiarse de las mejores prácticas </t>
  </si>
  <si>
    <t>* Gastos de transporte a institución seleccionada</t>
  </si>
  <si>
    <r>
      <rPr>
        <b/>
        <sz val="12"/>
        <color theme="1" tint="0.14999847407452621"/>
        <rFont val="Times New Roman"/>
        <family val="1"/>
      </rPr>
      <t>2.</t>
    </r>
    <r>
      <rPr>
        <sz val="12"/>
        <color rgb="FFFF0000"/>
        <rFont val="Times New Roman"/>
        <family val="1"/>
      </rPr>
      <t xml:space="preserve"> </t>
    </r>
    <r>
      <rPr>
        <sz val="12"/>
        <color theme="1" tint="0.14999847407452621"/>
        <rFont val="Times New Roman"/>
        <family val="1"/>
      </rPr>
      <t>Convocar reunión del Comité de Calidad.</t>
    </r>
  </si>
  <si>
    <r>
      <rPr>
        <b/>
        <sz val="12"/>
        <color theme="1" tint="0.14999847407452621"/>
        <rFont val="Times New Roman"/>
        <family val="1"/>
      </rPr>
      <t>3.</t>
    </r>
    <r>
      <rPr>
        <sz val="12"/>
        <color theme="1" tint="0.14999847407452621"/>
        <rFont val="Times New Roman"/>
        <family val="1"/>
      </rPr>
      <t xml:space="preserve"> Desarrollar reunión del Comité para seleccionar institución a ser visitada y los temas y áreas que pueden beneficiarse del aprendizaje de mejores prácticas. </t>
    </r>
  </si>
  <si>
    <r>
      <rPr>
        <b/>
        <sz val="12"/>
        <color theme="1" tint="0.14999847407452621"/>
        <rFont val="Times New Roman"/>
        <family val="1"/>
      </rPr>
      <t>4.</t>
    </r>
    <r>
      <rPr>
        <sz val="12"/>
        <color theme="1" tint="0.14999847407452621"/>
        <rFont val="Times New Roman"/>
        <family val="1"/>
      </rPr>
      <t xml:space="preserve"> Presentar propuestas a las áreas responsables.</t>
    </r>
  </si>
  <si>
    <r>
      <rPr>
        <b/>
        <sz val="12"/>
        <color theme="1" tint="0.14999847407452621"/>
        <rFont val="Times New Roman"/>
        <family val="1"/>
      </rPr>
      <t>5</t>
    </r>
    <r>
      <rPr>
        <sz val="12"/>
        <color theme="1" tint="0.14999847407452621"/>
        <rFont val="Times New Roman"/>
        <family val="1"/>
      </rPr>
      <t>. Elaborar carta de solicitud de visita a institución seleccionada, y solicitud de transporte para el equipo que realizará la visita.</t>
    </r>
  </si>
  <si>
    <r>
      <rPr>
        <b/>
        <sz val="12"/>
        <color theme="1" tint="0.14999847407452621"/>
        <rFont val="Times New Roman"/>
        <family val="1"/>
      </rPr>
      <t xml:space="preserve">6. </t>
    </r>
    <r>
      <rPr>
        <sz val="12"/>
        <color theme="1" tint="0.14999847407452621"/>
        <rFont val="Times New Roman"/>
        <family val="1"/>
      </rPr>
      <t>Realizar visita.</t>
    </r>
  </si>
  <si>
    <r>
      <rPr>
        <b/>
        <sz val="12"/>
        <color theme="1" tint="0.14999847407452621"/>
        <rFont val="Times New Roman"/>
        <family val="1"/>
      </rPr>
      <t>7</t>
    </r>
    <r>
      <rPr>
        <sz val="12"/>
        <color theme="1" tint="0.14999847407452621"/>
        <rFont val="Times New Roman"/>
        <family val="1"/>
      </rPr>
      <t>. Elaborar informe de visita de aprendizaje comparativo y definir prácticas a ser incorporadas en la institución.</t>
    </r>
  </si>
  <si>
    <r>
      <rPr>
        <b/>
        <sz val="12"/>
        <color theme="1" tint="0.14999847407452621"/>
        <rFont val="Times New Roman"/>
        <family val="1"/>
      </rPr>
      <t>8</t>
    </r>
    <r>
      <rPr>
        <sz val="12"/>
        <color theme="1" tint="0.14999847407452621"/>
        <rFont val="Times New Roman"/>
        <family val="1"/>
      </rPr>
      <t xml:space="preserve">. Elaborar informe correspondiente a la implementación y  evaluación de la/s práctica/s incorporada/s en la institución.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</si>
</sst>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0\ _€_-;\-* #,##0\ _€_-;_-* &quot;-&quot;??\ _€_-;_-@_-"/>
    <numFmt numFmtId="165" formatCode="0.0%"/>
    <numFmt numFmtId="166" formatCode="0.000"/>
    <numFmt numFmtId="167" formatCode="#,##0;[Red]#,##0"/>
    <numFmt numFmtId="168" formatCode="#,##0.000"/>
  </numFmts>
  <fonts count="61" x14ac:knownFonts="1">
    <font>
      <sz val="11"/>
      <color theme="1"/>
      <name val="Calibri"/>
      <family val="2"/>
      <scheme val="minor"/>
    </font>
    <font>
      <sz val="11"/>
      <color theme="1"/>
      <name val="Calibri"/>
      <family val="2"/>
      <scheme val="minor"/>
    </font>
    <font>
      <b/>
      <sz val="11"/>
      <color rgb="FF000000"/>
      <name val="Times New Roman"/>
      <family val="1"/>
    </font>
    <font>
      <b/>
      <sz val="11"/>
      <color rgb="FF000000"/>
      <name val="Calibri"/>
      <family val="2"/>
    </font>
    <font>
      <sz val="10"/>
      <name val="Arial"/>
      <family val="2"/>
    </font>
    <font>
      <sz val="11"/>
      <color theme="1"/>
      <name val="Gill Sans MT"/>
      <family val="2"/>
    </font>
    <font>
      <b/>
      <sz val="11"/>
      <color rgb="FF000000"/>
      <name val="Gill Sans MT"/>
      <family val="2"/>
    </font>
    <font>
      <sz val="11"/>
      <color rgb="FF000000"/>
      <name val="Gill Sans MT"/>
      <family val="2"/>
    </font>
    <font>
      <sz val="11"/>
      <name val="Gill Sans MT"/>
      <family val="2"/>
    </font>
    <font>
      <b/>
      <sz val="11"/>
      <color theme="1"/>
      <name val="Gill Sans MT"/>
      <family val="2"/>
    </font>
    <font>
      <b/>
      <sz val="11"/>
      <name val="Gill Sans MT"/>
      <family val="2"/>
    </font>
    <font>
      <b/>
      <sz val="15"/>
      <color rgb="FF002060"/>
      <name val="Times New Roman"/>
      <family val="1"/>
    </font>
    <font>
      <sz val="11"/>
      <color rgb="FF000000"/>
      <name val="Times New Roman"/>
      <family val="1"/>
    </font>
    <font>
      <sz val="11"/>
      <color theme="1"/>
      <name val="Times New Roman"/>
      <family val="1"/>
    </font>
    <font>
      <sz val="11"/>
      <color theme="1"/>
      <name val="Calibri"/>
      <family val="2"/>
    </font>
    <font>
      <b/>
      <sz val="9"/>
      <color indexed="81"/>
      <name val="Tahoma"/>
      <family val="2"/>
    </font>
    <font>
      <sz val="9"/>
      <color indexed="81"/>
      <name val="Tahoma"/>
      <family val="2"/>
    </font>
    <font>
      <b/>
      <sz val="11"/>
      <color rgb="FF002060"/>
      <name val="Gill Sans MT"/>
      <family val="2"/>
    </font>
    <font>
      <sz val="11"/>
      <color rgb="FFFFC000"/>
      <name val="Gill Sans MT"/>
      <family val="2"/>
    </font>
    <font>
      <sz val="11"/>
      <color rgb="FF92D050"/>
      <name val="Gill Sans MT"/>
      <family val="2"/>
    </font>
    <font>
      <sz val="10"/>
      <color rgb="FF000000"/>
      <name val="Times New Roman"/>
      <family val="1"/>
    </font>
    <font>
      <sz val="11"/>
      <color indexed="8"/>
      <name val="Gill Sans MT"/>
      <family val="2"/>
    </font>
    <font>
      <b/>
      <sz val="16"/>
      <name val="Arial"/>
      <family val="2"/>
    </font>
    <font>
      <b/>
      <sz val="16"/>
      <color theme="3"/>
      <name val="Arial"/>
      <family val="2"/>
    </font>
    <font>
      <b/>
      <sz val="10"/>
      <name val="Arial"/>
      <family val="2"/>
    </font>
    <font>
      <b/>
      <sz val="11"/>
      <name val="Times New Roman"/>
      <family val="1"/>
    </font>
    <font>
      <b/>
      <sz val="10"/>
      <color theme="0"/>
      <name val="Times New Roman"/>
      <family val="1"/>
    </font>
    <font>
      <b/>
      <sz val="10"/>
      <name val="Times New Roman"/>
      <family val="1"/>
    </font>
    <font>
      <sz val="12"/>
      <name val="Arial"/>
      <family val="2"/>
    </font>
    <font>
      <sz val="12"/>
      <name val="Symbol"/>
      <family val="1"/>
      <charset val="2"/>
    </font>
    <font>
      <sz val="7"/>
      <name val="Times New Roman"/>
      <family val="1"/>
    </font>
    <font>
      <sz val="10"/>
      <color rgb="FFFF0000"/>
      <name val="Arial"/>
      <family val="2"/>
    </font>
    <font>
      <sz val="9"/>
      <name val="Arial"/>
      <family val="2"/>
    </font>
    <font>
      <sz val="11"/>
      <color rgb="FF0000CC"/>
      <name val="Gill Sans MT"/>
      <family val="2"/>
    </font>
    <font>
      <sz val="10"/>
      <name val="Times New Roman"/>
      <family val="1"/>
    </font>
    <font>
      <sz val="10"/>
      <color theme="1"/>
      <name val="Calibri"/>
      <family val="2"/>
    </font>
    <font>
      <sz val="11"/>
      <name val="Times New Roman"/>
      <family val="1"/>
    </font>
    <font>
      <b/>
      <sz val="10"/>
      <name val="Times"/>
      <family val="1"/>
    </font>
    <font>
      <sz val="10"/>
      <color theme="1"/>
      <name val="Times"/>
      <family val="1"/>
    </font>
    <font>
      <sz val="12"/>
      <name val="Times New Roman"/>
      <family val="1"/>
    </font>
    <font>
      <sz val="10"/>
      <color rgb="FFFF0000"/>
      <name val="Times New Roman"/>
      <family val="1"/>
    </font>
    <font>
      <sz val="12"/>
      <color theme="1"/>
      <name val="Times New Roman"/>
      <family val="1"/>
    </font>
    <font>
      <sz val="12"/>
      <color rgb="FF000000"/>
      <name val="Times New Roman"/>
      <family val="1"/>
    </font>
    <font>
      <b/>
      <sz val="12"/>
      <name val="Times New Roman"/>
      <family val="1"/>
    </font>
    <font>
      <sz val="12"/>
      <color theme="1"/>
      <name val="Calibri"/>
      <family val="2"/>
    </font>
    <font>
      <b/>
      <sz val="12"/>
      <color rgb="FF000000"/>
      <name val="Times New Roman"/>
      <family val="1"/>
    </font>
    <font>
      <i/>
      <sz val="12"/>
      <name val="Times New Roman"/>
      <family val="1"/>
    </font>
    <font>
      <b/>
      <sz val="12"/>
      <color rgb="FF000000"/>
      <name val="Gill Sans MT"/>
      <family val="2"/>
    </font>
    <font>
      <b/>
      <sz val="12"/>
      <name val="Gill Sans MT"/>
      <family val="2"/>
    </font>
    <font>
      <sz val="12"/>
      <color rgb="FFFF0000"/>
      <name val="Times New Roman"/>
      <family val="1"/>
    </font>
    <font>
      <i/>
      <sz val="12"/>
      <color theme="1"/>
      <name val="Times New Roman"/>
      <family val="1"/>
    </font>
    <font>
      <sz val="12"/>
      <color rgb="FF000000"/>
      <name val="Gill Sans MT"/>
      <family val="2"/>
    </font>
    <font>
      <sz val="12"/>
      <color theme="1" tint="0.14996795556505021"/>
      <name val="Times New Roman"/>
      <family val="1"/>
    </font>
    <font>
      <sz val="12"/>
      <color theme="1" tint="0.14999847407452621"/>
      <name val="Times New Roman"/>
      <family val="1"/>
    </font>
    <font>
      <b/>
      <sz val="12"/>
      <color theme="1" tint="0.14999847407452621"/>
      <name val="Times New Roman"/>
      <family val="1"/>
    </font>
    <font>
      <b/>
      <sz val="12"/>
      <color theme="1" tint="0.249977111117893"/>
      <name val="Times New Roman"/>
      <family val="1"/>
    </font>
    <font>
      <u/>
      <sz val="12"/>
      <color theme="1" tint="0.14999847407452621"/>
      <name val="Times New Roman"/>
      <family val="1"/>
    </font>
    <font>
      <u/>
      <sz val="12"/>
      <name val="Times New Roman"/>
      <family val="1"/>
    </font>
    <font>
      <strike/>
      <sz val="12"/>
      <color rgb="FFFF0000"/>
      <name val="Times New Roman"/>
      <family val="1"/>
    </font>
    <font>
      <b/>
      <sz val="11"/>
      <name val="Century Gothic"/>
      <family val="2"/>
    </font>
    <font>
      <sz val="12"/>
      <color rgb="FFC00000"/>
      <name val="Times New Roman"/>
      <family val="1"/>
    </font>
  </fonts>
  <fills count="46">
    <fill>
      <patternFill patternType="none"/>
    </fill>
    <fill>
      <patternFill patternType="gray125"/>
    </fill>
    <fill>
      <patternFill patternType="solid">
        <fgColor theme="0"/>
        <bgColor indexed="64"/>
      </patternFill>
    </fill>
    <fill>
      <patternFill patternType="solid">
        <fgColor theme="4" tint="-0.249977111117893"/>
        <bgColor rgb="FF000000"/>
      </patternFill>
    </fill>
    <fill>
      <patternFill patternType="solid">
        <fgColor theme="4" tint="0.39997558519241921"/>
        <bgColor rgb="FF000000"/>
      </patternFill>
    </fill>
    <fill>
      <patternFill patternType="solid">
        <fgColor theme="7" tint="0.39997558519241921"/>
        <bgColor rgb="FF000000"/>
      </patternFill>
    </fill>
    <fill>
      <patternFill patternType="solid">
        <fgColor rgb="FFC4BD97"/>
        <bgColor rgb="FF000000"/>
      </patternFill>
    </fill>
    <fill>
      <patternFill patternType="solid">
        <fgColor theme="4" tint="0.79998168889431442"/>
        <bgColor rgb="FF000000"/>
      </patternFill>
    </fill>
    <fill>
      <patternFill patternType="solid">
        <fgColor theme="4" tint="0.59999389629810485"/>
        <bgColor indexed="64"/>
      </patternFill>
    </fill>
    <fill>
      <patternFill patternType="solid">
        <fgColor theme="8" tint="0.39997558519241921"/>
        <bgColor rgb="FF000000"/>
      </patternFill>
    </fill>
    <fill>
      <patternFill patternType="solid">
        <fgColor theme="0"/>
        <bgColor rgb="FF000000"/>
      </patternFill>
    </fill>
    <fill>
      <patternFill patternType="solid">
        <fgColor theme="8" tint="0.39997558519241921"/>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249977111117893"/>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9" tint="-0.249977111117893"/>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9" tint="-0.249977111117893"/>
        <bgColor rgb="FF000000"/>
      </patternFill>
    </fill>
    <fill>
      <patternFill patternType="solid">
        <fgColor rgb="FF92D050"/>
        <bgColor rgb="FF000000"/>
      </patternFill>
    </fill>
    <fill>
      <patternFill patternType="solid">
        <fgColor rgb="FF92D050"/>
        <bgColor indexed="64"/>
      </patternFill>
    </fill>
    <fill>
      <patternFill patternType="solid">
        <fgColor rgb="FFFFFF00"/>
        <bgColor rgb="FF000000"/>
      </patternFill>
    </fill>
    <fill>
      <patternFill patternType="solid">
        <fgColor rgb="FFFFFF0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bgColor indexed="64"/>
      </patternFill>
    </fill>
    <fill>
      <patternFill patternType="solid">
        <fgColor theme="4"/>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8"/>
        <bgColor indexed="64"/>
      </patternFill>
    </fill>
    <fill>
      <patternFill patternType="solid">
        <fgColor rgb="FF3366FF"/>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B050"/>
        <bgColor indexed="64"/>
      </patternFill>
    </fill>
    <fill>
      <patternFill patternType="solid">
        <fgColor rgb="FF0070C0"/>
        <bgColor indexed="64"/>
      </patternFill>
    </fill>
    <fill>
      <patternFill patternType="solid">
        <fgColor rgb="FF00FF00"/>
        <bgColor indexed="64"/>
      </patternFill>
    </fill>
    <fill>
      <patternFill patternType="solid">
        <fgColor indexed="9"/>
        <bgColor indexed="64"/>
      </patternFill>
    </fill>
  </fills>
  <borders count="55">
    <border>
      <left/>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style="medium">
        <color auto="1"/>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top style="thin">
        <color indexed="64"/>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4" fillId="0" borderId="0"/>
    <xf numFmtId="44" fontId="1" fillId="0" borderId="0" applyFont="0" applyFill="0" applyBorder="0" applyAlignment="0" applyProtection="0"/>
    <xf numFmtId="9" fontId="1" fillId="0" borderId="0" applyFont="0" applyFill="0" applyBorder="0" applyAlignment="0" applyProtection="0"/>
  </cellStyleXfs>
  <cellXfs count="910">
    <xf numFmtId="0" fontId="0" fillId="0" borderId="0" xfId="0"/>
    <xf numFmtId="0" fontId="2" fillId="7" borderId="13" xfId="0" applyFont="1" applyFill="1" applyBorder="1" applyAlignment="1">
      <alignment horizontal="center"/>
    </xf>
    <xf numFmtId="0" fontId="5" fillId="0" borderId="0" xfId="0" applyFont="1"/>
    <xf numFmtId="0" fontId="6" fillId="6" borderId="13" xfId="0" applyFont="1" applyFill="1" applyBorder="1"/>
    <xf numFmtId="0" fontId="7" fillId="0" borderId="13" xfId="0" applyFont="1" applyFill="1" applyBorder="1" applyAlignment="1">
      <alignment vertical="center"/>
    </xf>
    <xf numFmtId="0" fontId="7" fillId="7" borderId="13" xfId="0" applyFont="1" applyFill="1" applyBorder="1" applyAlignment="1">
      <alignment horizontal="center" vertical="center"/>
    </xf>
    <xf numFmtId="0" fontId="7" fillId="10" borderId="13"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0" xfId="0" applyFont="1" applyFill="1"/>
    <xf numFmtId="0" fontId="6" fillId="0" borderId="13" xfId="0" applyFont="1" applyFill="1" applyBorder="1" applyAlignment="1">
      <alignment horizontal="center"/>
    </xf>
    <xf numFmtId="0" fontId="6" fillId="0" borderId="14" xfId="0" applyFont="1" applyFill="1" applyBorder="1" applyAlignment="1">
      <alignment horizontal="center"/>
    </xf>
    <xf numFmtId="0" fontId="7" fillId="0" borderId="13" xfId="0" applyFont="1" applyFill="1" applyBorder="1" applyAlignment="1">
      <alignment horizontal="center" vertical="top" wrapText="1"/>
    </xf>
    <xf numFmtId="0" fontId="5" fillId="0" borderId="13" xfId="0" applyFont="1" applyFill="1" applyBorder="1"/>
    <xf numFmtId="0" fontId="6" fillId="19" borderId="13" xfId="0" applyFont="1" applyFill="1" applyBorder="1" applyAlignment="1">
      <alignment horizontal="center"/>
    </xf>
    <xf numFmtId="49" fontId="6" fillId="19" borderId="13" xfId="0" applyNumberFormat="1" applyFont="1" applyFill="1" applyBorder="1" applyAlignment="1">
      <alignment horizontal="center"/>
    </xf>
    <xf numFmtId="0" fontId="7" fillId="0" borderId="13" xfId="0" applyFont="1" applyFill="1" applyBorder="1" applyAlignment="1">
      <alignment vertical="center" wrapText="1"/>
    </xf>
    <xf numFmtId="0" fontId="7" fillId="0" borderId="13" xfId="0" applyFont="1" applyFill="1" applyBorder="1"/>
    <xf numFmtId="0" fontId="5" fillId="0" borderId="13" xfId="0" applyFont="1" applyFill="1" applyBorder="1" applyAlignment="1">
      <alignment vertical="center" wrapText="1"/>
    </xf>
    <xf numFmtId="0" fontId="5" fillId="0" borderId="0" xfId="0" applyFont="1" applyFill="1" applyAlignment="1">
      <alignment vertical="top"/>
    </xf>
    <xf numFmtId="49" fontId="7" fillId="0" borderId="13" xfId="0" applyNumberFormat="1" applyFont="1" applyFill="1" applyBorder="1" applyAlignment="1">
      <alignment vertical="top" wrapText="1"/>
    </xf>
    <xf numFmtId="0" fontId="5" fillId="0" borderId="13" xfId="0" applyFont="1" applyFill="1" applyBorder="1" applyAlignment="1">
      <alignment horizontal="center" vertical="top" wrapText="1"/>
    </xf>
    <xf numFmtId="0" fontId="5" fillId="0" borderId="13" xfId="0" applyFont="1" applyBorder="1" applyAlignment="1">
      <alignment horizontal="center" vertical="top" wrapText="1"/>
    </xf>
    <xf numFmtId="0" fontId="5" fillId="0" borderId="0" xfId="0" applyFont="1" applyAlignment="1">
      <alignment horizontal="center" vertical="center"/>
    </xf>
    <xf numFmtId="0" fontId="12" fillId="0" borderId="13" xfId="0" applyFont="1" applyFill="1" applyBorder="1" applyAlignment="1">
      <alignment vertical="center"/>
    </xf>
    <xf numFmtId="0" fontId="5" fillId="0" borderId="0" xfId="0" applyFont="1" applyAlignment="1">
      <alignment vertical="top"/>
    </xf>
    <xf numFmtId="0" fontId="6" fillId="6" borderId="23" xfId="0" applyFont="1" applyFill="1" applyBorder="1"/>
    <xf numFmtId="0" fontId="6" fillId="7" borderId="23" xfId="0" applyFont="1" applyFill="1" applyBorder="1" applyAlignment="1">
      <alignment horizontal="center"/>
    </xf>
    <xf numFmtId="0" fontId="5" fillId="0" borderId="10" xfId="0" applyFont="1" applyFill="1" applyBorder="1"/>
    <xf numFmtId="0" fontId="6" fillId="0" borderId="9" xfId="0" applyFont="1" applyFill="1" applyBorder="1"/>
    <xf numFmtId="0" fontId="6" fillId="0" borderId="10" xfId="0" applyFont="1" applyFill="1" applyBorder="1"/>
    <xf numFmtId="0" fontId="6" fillId="11" borderId="10" xfId="0" applyFont="1" applyFill="1" applyBorder="1"/>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xf numFmtId="0" fontId="6" fillId="0" borderId="13" xfId="0" applyFont="1" applyFill="1" applyBorder="1"/>
    <xf numFmtId="0" fontId="6" fillId="11" borderId="13" xfId="0" applyFont="1" applyFill="1" applyBorder="1"/>
    <xf numFmtId="43" fontId="6" fillId="0" borderId="13" xfId="1" applyFont="1" applyFill="1" applyBorder="1" applyAlignment="1">
      <alignment horizontal="center"/>
    </xf>
    <xf numFmtId="0" fontId="5" fillId="0" borderId="13" xfId="0" applyFont="1" applyFill="1" applyBorder="1" applyAlignment="1">
      <alignment horizontal="left" vertical="center" wrapText="1"/>
    </xf>
    <xf numFmtId="43" fontId="6" fillId="0" borderId="14" xfId="1" applyFont="1" applyFill="1" applyBorder="1" applyAlignment="1">
      <alignment horizontal="center"/>
    </xf>
    <xf numFmtId="0" fontId="5" fillId="0" borderId="16" xfId="0" applyFont="1" applyFill="1" applyBorder="1"/>
    <xf numFmtId="0" fontId="6" fillId="0" borderId="15" xfId="0" applyFont="1" applyFill="1" applyBorder="1"/>
    <xf numFmtId="0" fontId="6" fillId="0" borderId="16" xfId="0" applyFont="1" applyFill="1" applyBorder="1"/>
    <xf numFmtId="0" fontId="6" fillId="11" borderId="16" xfId="0" applyFont="1" applyFill="1" applyBorder="1"/>
    <xf numFmtId="0" fontId="6" fillId="0" borderId="16" xfId="0" applyFont="1" applyFill="1" applyBorder="1" applyAlignment="1">
      <alignment horizontal="center"/>
    </xf>
    <xf numFmtId="0" fontId="6" fillId="0" borderId="17" xfId="0" applyFont="1" applyFill="1" applyBorder="1" applyAlignment="1">
      <alignment horizontal="center"/>
    </xf>
    <xf numFmtId="0" fontId="5" fillId="0" borderId="0" xfId="0" applyFont="1" applyAlignment="1">
      <alignment horizontal="left"/>
    </xf>
    <xf numFmtId="0" fontId="8" fillId="0" borderId="13"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6" fillId="7" borderId="13" xfId="0" applyFont="1" applyFill="1" applyBorder="1" applyAlignment="1">
      <alignment horizontal="center"/>
    </xf>
    <xf numFmtId="0" fontId="6" fillId="2" borderId="26" xfId="0" applyFont="1" applyFill="1" applyBorder="1" applyAlignment="1">
      <alignment horizontal="left" wrapText="1"/>
    </xf>
    <xf numFmtId="0" fontId="7" fillId="0" borderId="1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5" fillId="0" borderId="13" xfId="0" applyFont="1" applyFill="1" applyBorder="1" applyAlignment="1">
      <alignment horizontal="center" vertical="center"/>
    </xf>
    <xf numFmtId="0" fontId="7" fillId="0" borderId="24" xfId="0" applyFont="1" applyFill="1" applyBorder="1" applyAlignment="1">
      <alignment horizontal="center" vertical="center" wrapText="1"/>
    </xf>
    <xf numFmtId="9" fontId="7" fillId="0" borderId="28" xfId="0" applyNumberFormat="1" applyFont="1" applyFill="1" applyBorder="1" applyAlignment="1">
      <alignment horizontal="center" vertical="center" wrapText="1"/>
    </xf>
    <xf numFmtId="0" fontId="7" fillId="0" borderId="23" xfId="0"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28" xfId="0" applyFont="1" applyFill="1" applyBorder="1" applyAlignment="1">
      <alignment horizontal="center" vertical="top" wrapText="1"/>
    </xf>
    <xf numFmtId="0" fontId="3" fillId="7" borderId="13" xfId="0" applyFont="1" applyFill="1" applyBorder="1" applyAlignment="1">
      <alignment horizontal="center"/>
    </xf>
    <xf numFmtId="0" fontId="6" fillId="0" borderId="13" xfId="0" applyFont="1" applyFill="1" applyBorder="1" applyAlignment="1">
      <alignment horizontal="center" vertical="center"/>
    </xf>
    <xf numFmtId="0" fontId="5" fillId="0" borderId="23" xfId="0" applyFont="1" applyBorder="1" applyAlignment="1">
      <alignment horizontal="center" vertical="top" wrapText="1"/>
    </xf>
    <xf numFmtId="0" fontId="5" fillId="0" borderId="13" xfId="0" applyFont="1" applyBorder="1" applyAlignment="1">
      <alignment horizontal="center" vertical="center" wrapText="1"/>
    </xf>
    <xf numFmtId="0" fontId="5" fillId="0" borderId="24" xfId="0" applyFont="1" applyBorder="1" applyAlignment="1">
      <alignment horizontal="center" vertical="top" wrapText="1"/>
    </xf>
    <xf numFmtId="0" fontId="9" fillId="0" borderId="13" xfId="0" applyFont="1" applyBorder="1" applyAlignment="1">
      <alignment horizontal="center" vertical="center" wrapText="1"/>
    </xf>
    <xf numFmtId="0" fontId="7" fillId="0" borderId="13" xfId="0" applyFont="1" applyFill="1" applyBorder="1" applyAlignment="1">
      <alignment horizontal="left" vertical="top" wrapText="1"/>
    </xf>
    <xf numFmtId="0" fontId="7" fillId="0" borderId="13"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0" fontId="6" fillId="2" borderId="21" xfId="0" applyFont="1" applyFill="1" applyBorder="1" applyAlignment="1">
      <alignment horizontal="left"/>
    </xf>
    <xf numFmtId="0" fontId="6" fillId="2" borderId="0" xfId="0" applyFont="1" applyFill="1" applyBorder="1" applyAlignment="1">
      <alignment horizontal="left"/>
    </xf>
    <xf numFmtId="0" fontId="6" fillId="2" borderId="22" xfId="0" applyFont="1" applyFill="1" applyBorder="1" applyAlignment="1">
      <alignment horizontal="left"/>
    </xf>
    <xf numFmtId="0" fontId="6" fillId="7" borderId="13" xfId="0" applyFont="1" applyFill="1" applyBorder="1" applyAlignment="1">
      <alignment horizontal="center"/>
    </xf>
    <xf numFmtId="0" fontId="7" fillId="0" borderId="13" xfId="0" applyFont="1" applyFill="1" applyBorder="1" applyAlignment="1">
      <alignment horizontal="left" vertical="top" wrapText="1"/>
    </xf>
    <xf numFmtId="0" fontId="0" fillId="0" borderId="13"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xf>
    <xf numFmtId="0" fontId="0" fillId="0" borderId="13" xfId="0" applyFont="1" applyBorder="1" applyAlignment="1">
      <alignment horizontal="center" vertical="center" wrapText="1"/>
    </xf>
    <xf numFmtId="0" fontId="7" fillId="0" borderId="13" xfId="0" applyFont="1" applyFill="1" applyBorder="1" applyAlignment="1">
      <alignment vertical="top" wrapText="1"/>
    </xf>
    <xf numFmtId="0" fontId="7" fillId="0" borderId="13" xfId="1" applyNumberFormat="1" applyFont="1" applyFill="1" applyBorder="1" applyAlignment="1">
      <alignment horizontal="center" vertical="top"/>
    </xf>
    <xf numFmtId="9" fontId="7" fillId="0" borderId="13" xfId="0" applyNumberFormat="1" applyFont="1" applyFill="1" applyBorder="1" applyAlignment="1">
      <alignment horizontal="left" vertical="top" wrapText="1"/>
    </xf>
    <xf numFmtId="0" fontId="7" fillId="26" borderId="13" xfId="0" applyFont="1" applyFill="1" applyBorder="1" applyAlignment="1">
      <alignment horizontal="center" vertical="top"/>
    </xf>
    <xf numFmtId="0" fontId="5" fillId="27" borderId="0" xfId="0" applyFont="1" applyFill="1" applyAlignment="1">
      <alignment horizontal="center" vertical="top"/>
    </xf>
    <xf numFmtId="0" fontId="7" fillId="27" borderId="13" xfId="0" applyFont="1" applyFill="1" applyBorder="1" applyAlignment="1">
      <alignment horizontal="center" vertical="top"/>
    </xf>
    <xf numFmtId="0" fontId="7" fillId="0" borderId="13" xfId="0" applyFont="1" applyFill="1" applyBorder="1" applyAlignment="1">
      <alignment vertical="top"/>
    </xf>
    <xf numFmtId="0" fontId="5" fillId="0" borderId="13" xfId="0" applyFont="1" applyFill="1" applyBorder="1" applyAlignment="1">
      <alignment vertical="top"/>
    </xf>
    <xf numFmtId="0" fontId="5" fillId="0" borderId="13" xfId="0" applyFont="1" applyFill="1" applyBorder="1" applyAlignment="1">
      <alignment vertical="top" wrapText="1"/>
    </xf>
    <xf numFmtId="9" fontId="7" fillId="0" borderId="13" xfId="0" applyNumberFormat="1" applyFont="1" applyFill="1" applyBorder="1" applyAlignment="1">
      <alignment horizontal="center" vertical="top"/>
    </xf>
    <xf numFmtId="0" fontId="5" fillId="0" borderId="13" xfId="0" applyFont="1" applyFill="1" applyBorder="1" applyAlignment="1">
      <alignment horizontal="left" vertical="top" wrapText="1"/>
    </xf>
    <xf numFmtId="0" fontId="18" fillId="28" borderId="13" xfId="0" applyFont="1" applyFill="1" applyBorder="1" applyAlignment="1">
      <alignment horizontal="center" vertical="top"/>
    </xf>
    <xf numFmtId="0" fontId="7" fillId="28" borderId="13" xfId="0" applyFont="1" applyFill="1" applyBorder="1" applyAlignment="1">
      <alignment horizontal="center" vertical="top"/>
    </xf>
    <xf numFmtId="0" fontId="19" fillId="28" borderId="13" xfId="0" applyFont="1" applyFill="1" applyBorder="1" applyAlignment="1">
      <alignment horizontal="center" vertical="top"/>
    </xf>
    <xf numFmtId="0" fontId="7" fillId="29" borderId="13" xfId="0" applyFont="1" applyFill="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5" fillId="27" borderId="13" xfId="0" applyFont="1" applyFill="1" applyBorder="1" applyAlignment="1">
      <alignment horizontal="center" vertical="top" wrapText="1"/>
    </xf>
    <xf numFmtId="0" fontId="5" fillId="0" borderId="0" xfId="0" applyFont="1" applyAlignment="1">
      <alignment vertical="center" wrapText="1"/>
    </xf>
    <xf numFmtId="0" fontId="5" fillId="27" borderId="13" xfId="0" applyFont="1" applyFill="1" applyBorder="1" applyAlignment="1">
      <alignment horizontal="center" vertical="top"/>
    </xf>
    <xf numFmtId="0" fontId="5" fillId="0" borderId="13" xfId="0" applyFont="1" applyBorder="1" applyAlignment="1">
      <alignment horizontal="center" vertical="top"/>
    </xf>
    <xf numFmtId="0" fontId="5" fillId="0" borderId="0" xfId="0" applyFont="1" applyAlignment="1">
      <alignment horizontal="center"/>
    </xf>
    <xf numFmtId="0" fontId="6" fillId="15" borderId="23"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2" fillId="6" borderId="13" xfId="0" applyFont="1" applyFill="1" applyBorder="1"/>
    <xf numFmtId="0" fontId="12" fillId="7" borderId="13" xfId="0" applyFont="1" applyFill="1" applyBorder="1" applyAlignment="1">
      <alignment horizontal="center" vertical="center"/>
    </xf>
    <xf numFmtId="0" fontId="12" fillId="10" borderId="13" xfId="0" applyFont="1" applyFill="1" applyBorder="1" applyAlignment="1">
      <alignment horizontal="center" vertical="center"/>
    </xf>
    <xf numFmtId="0" fontId="12" fillId="0" borderId="13" xfId="0" applyFont="1" applyFill="1" applyBorder="1" applyAlignment="1">
      <alignment horizontal="center" vertical="center"/>
    </xf>
    <xf numFmtId="0" fontId="7" fillId="0" borderId="13" xfId="0" applyFont="1" applyBorder="1" applyAlignment="1">
      <alignment horizontal="left" vertical="center" wrapText="1" readingOrder="1"/>
    </xf>
    <xf numFmtId="0" fontId="7" fillId="33" borderId="13" xfId="0" applyFont="1" applyFill="1" applyBorder="1" applyAlignment="1">
      <alignment horizontal="center" vertical="center"/>
    </xf>
    <xf numFmtId="0" fontId="7" fillId="32" borderId="13" xfId="0" applyFont="1" applyFill="1" applyBorder="1" applyAlignment="1">
      <alignment horizontal="center" vertical="center"/>
    </xf>
    <xf numFmtId="0" fontId="7" fillId="0" borderId="28" xfId="0" applyFont="1" applyBorder="1" applyAlignment="1">
      <alignment horizontal="left" vertical="center" wrapText="1" readingOrder="1"/>
    </xf>
    <xf numFmtId="0" fontId="7" fillId="0" borderId="31" xfId="0" applyFont="1" applyFill="1" applyBorder="1" applyAlignment="1">
      <alignment vertical="center" wrapText="1"/>
    </xf>
    <xf numFmtId="0" fontId="7" fillId="0" borderId="13" xfId="0" applyFont="1" applyFill="1" applyBorder="1" applyAlignment="1">
      <alignment horizontal="center" vertical="center"/>
    </xf>
    <xf numFmtId="9" fontId="7" fillId="0" borderId="13" xfId="0" applyNumberFormat="1" applyFont="1" applyFill="1" applyBorder="1" applyAlignment="1">
      <alignment vertical="center" wrapText="1"/>
    </xf>
    <xf numFmtId="0" fontId="6" fillId="0" borderId="13" xfId="0" applyFont="1" applyFill="1" applyBorder="1" applyAlignment="1">
      <alignment horizontal="left" vertical="top" wrapText="1"/>
    </xf>
    <xf numFmtId="0" fontId="6" fillId="7" borderId="29" xfId="0" applyFont="1" applyFill="1" applyBorder="1" applyAlignment="1">
      <alignment horizontal="center" wrapText="1"/>
    </xf>
    <xf numFmtId="43" fontId="6" fillId="7" borderId="13" xfId="1" applyFont="1" applyFill="1" applyBorder="1" applyAlignment="1">
      <alignment horizontal="center" vertical="center" wrapText="1"/>
    </xf>
    <xf numFmtId="0" fontId="6" fillId="7" borderId="31" xfId="0" applyFont="1" applyFill="1" applyBorder="1" applyAlignment="1">
      <alignment horizontal="center" wrapText="1"/>
    </xf>
    <xf numFmtId="0" fontId="7" fillId="20" borderId="13" xfId="0" applyFont="1" applyFill="1" applyBorder="1" applyAlignment="1">
      <alignment vertical="top"/>
    </xf>
    <xf numFmtId="0" fontId="7" fillId="21" borderId="13" xfId="0" applyFont="1" applyFill="1" applyBorder="1" applyAlignment="1">
      <alignment vertical="top"/>
    </xf>
    <xf numFmtId="0" fontId="7" fillId="22" borderId="13" xfId="0" applyFont="1" applyFill="1" applyBorder="1" applyAlignment="1">
      <alignment vertical="top"/>
    </xf>
    <xf numFmtId="0" fontId="7" fillId="0" borderId="29" xfId="0" applyFont="1" applyFill="1" applyBorder="1" applyAlignment="1">
      <alignment vertical="top" wrapText="1"/>
    </xf>
    <xf numFmtId="43" fontId="5" fillId="0" borderId="13" xfId="1" applyFont="1" applyFill="1" applyBorder="1" applyAlignment="1">
      <alignment vertical="top" wrapText="1"/>
    </xf>
    <xf numFmtId="0" fontId="5" fillId="0" borderId="31" xfId="0" applyFont="1" applyFill="1" applyBorder="1" applyAlignment="1">
      <alignment vertical="top" wrapText="1"/>
    </xf>
    <xf numFmtId="0" fontId="7" fillId="0" borderId="13" xfId="0" applyFont="1" applyBorder="1" applyAlignment="1">
      <alignment horizontal="left" vertical="top"/>
    </xf>
    <xf numFmtId="0" fontId="9" fillId="0" borderId="13" xfId="0" applyFont="1" applyBorder="1" applyAlignment="1">
      <alignment vertical="top" wrapText="1"/>
    </xf>
    <xf numFmtId="0" fontId="7" fillId="23" borderId="13" xfId="0" applyFont="1" applyFill="1" applyBorder="1" applyAlignment="1">
      <alignment vertical="top"/>
    </xf>
    <xf numFmtId="0" fontId="7" fillId="24" borderId="13" xfId="0" applyFont="1" applyFill="1" applyBorder="1" applyAlignment="1">
      <alignment vertical="top"/>
    </xf>
    <xf numFmtId="0" fontId="7" fillId="25" borderId="13" xfId="0" applyFont="1" applyFill="1" applyBorder="1" applyAlignment="1">
      <alignment vertical="top"/>
    </xf>
    <xf numFmtId="0" fontId="7" fillId="0" borderId="13" xfId="0" applyFont="1" applyBorder="1" applyAlignment="1">
      <alignment vertical="top" wrapText="1"/>
    </xf>
    <xf numFmtId="0" fontId="5" fillId="0" borderId="0" xfId="0" applyFont="1" applyBorder="1"/>
    <xf numFmtId="0" fontId="6" fillId="2" borderId="0" xfId="0" applyFont="1" applyFill="1" applyBorder="1" applyAlignment="1">
      <alignment horizontal="left" wrapText="1"/>
    </xf>
    <xf numFmtId="0" fontId="6" fillId="6" borderId="13" xfId="0" applyFont="1" applyFill="1" applyBorder="1" applyAlignment="1">
      <alignment horizontal="center"/>
    </xf>
    <xf numFmtId="0" fontId="7" fillId="0" borderId="28" xfId="0" applyFont="1" applyFill="1" applyBorder="1" applyAlignment="1">
      <alignment horizontal="center" vertical="center"/>
    </xf>
    <xf numFmtId="0" fontId="5" fillId="0" borderId="0" xfId="0" applyFont="1" applyBorder="1" applyAlignment="1">
      <alignment horizontal="center"/>
    </xf>
    <xf numFmtId="0" fontId="7" fillId="0" borderId="0" xfId="0" applyFont="1" applyFill="1" applyBorder="1" applyAlignment="1">
      <alignment horizontal="center" vertical="center"/>
    </xf>
    <xf numFmtId="0" fontId="7" fillId="34" borderId="13" xfId="0" applyFont="1" applyFill="1" applyBorder="1" applyAlignment="1">
      <alignment vertical="top" wrapText="1"/>
    </xf>
    <xf numFmtId="0" fontId="7" fillId="35" borderId="13" xfId="0" applyFont="1" applyFill="1" applyBorder="1" applyAlignment="1">
      <alignment vertical="top" wrapText="1"/>
    </xf>
    <xf numFmtId="0" fontId="5" fillId="0" borderId="0" xfId="0" applyFont="1" applyAlignment="1">
      <alignment vertical="top" wrapText="1"/>
    </xf>
    <xf numFmtId="0" fontId="5" fillId="0" borderId="0" xfId="0" applyFont="1" applyAlignment="1">
      <alignment horizontal="center" vertical="top" wrapText="1"/>
    </xf>
    <xf numFmtId="0" fontId="7" fillId="0" borderId="28" xfId="0" applyFont="1" applyFill="1" applyBorder="1" applyAlignment="1">
      <alignment horizontal="left" vertical="top" wrapText="1"/>
    </xf>
    <xf numFmtId="9" fontId="7" fillId="0" borderId="28" xfId="0" applyNumberFormat="1" applyFont="1" applyFill="1" applyBorder="1" applyAlignment="1">
      <alignment horizontal="center" vertical="top" wrapText="1"/>
    </xf>
    <xf numFmtId="0" fontId="7" fillId="34" borderId="13" xfId="0" applyFont="1" applyFill="1" applyBorder="1" applyAlignment="1">
      <alignment horizontal="center" vertical="top" wrapText="1"/>
    </xf>
    <xf numFmtId="0" fontId="7" fillId="0" borderId="24" xfId="0" applyFont="1" applyFill="1" applyBorder="1" applyAlignment="1">
      <alignment horizontal="left" vertical="top" wrapText="1"/>
    </xf>
    <xf numFmtId="9" fontId="7" fillId="0" borderId="24" xfId="0" applyNumberFormat="1" applyFont="1" applyFill="1" applyBorder="1" applyAlignment="1">
      <alignment horizontal="center" vertical="top" wrapText="1"/>
    </xf>
    <xf numFmtId="0" fontId="7" fillId="0" borderId="23" xfId="0" applyFont="1" applyFill="1" applyBorder="1" applyAlignment="1">
      <alignment horizontal="left" vertical="top" wrapText="1"/>
    </xf>
    <xf numFmtId="0" fontId="7" fillId="34" borderId="23" xfId="0" applyFont="1" applyFill="1" applyBorder="1" applyAlignment="1">
      <alignment horizontal="center" vertical="top" wrapText="1"/>
    </xf>
    <xf numFmtId="9" fontId="7" fillId="0" borderId="23" xfId="0" applyNumberFormat="1" applyFont="1" applyFill="1" applyBorder="1" applyAlignment="1">
      <alignment horizontal="center" vertical="top" wrapText="1"/>
    </xf>
    <xf numFmtId="0" fontId="7" fillId="0" borderId="13" xfId="0" applyFont="1" applyFill="1" applyBorder="1" applyAlignment="1">
      <alignment horizontal="center" vertical="top" wrapText="1"/>
    </xf>
    <xf numFmtId="0" fontId="5" fillId="0" borderId="0" xfId="0" applyFont="1" applyBorder="1" applyAlignment="1">
      <alignment horizontal="center"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9" fontId="7" fillId="0" borderId="0" xfId="0" applyNumberFormat="1" applyFont="1" applyFill="1" applyBorder="1" applyAlignment="1">
      <alignment horizontal="center" vertical="top" wrapText="1"/>
    </xf>
    <xf numFmtId="0" fontId="7" fillId="0" borderId="13" xfId="0" applyNumberFormat="1" applyFont="1" applyFill="1" applyBorder="1" applyAlignment="1">
      <alignment horizontal="left" vertical="center" wrapText="1"/>
    </xf>
    <xf numFmtId="0" fontId="7" fillId="0" borderId="13" xfId="0" applyNumberFormat="1" applyFont="1" applyFill="1" applyBorder="1" applyAlignment="1">
      <alignment vertical="center" wrapText="1"/>
    </xf>
    <xf numFmtId="0" fontId="7" fillId="0" borderId="13" xfId="0" applyNumberFormat="1" applyFont="1" applyFill="1" applyBorder="1" applyAlignment="1">
      <alignment horizontal="center" vertical="center" wrapText="1"/>
    </xf>
    <xf numFmtId="0" fontId="7" fillId="7" borderId="13" xfId="0" applyNumberFormat="1" applyFont="1" applyFill="1" applyBorder="1" applyAlignment="1">
      <alignment vertical="center" wrapText="1"/>
    </xf>
    <xf numFmtId="0" fontId="7" fillId="10" borderId="13" xfId="0" applyNumberFormat="1" applyFont="1" applyFill="1" applyBorder="1" applyAlignment="1">
      <alignment vertical="center" wrapText="1"/>
    </xf>
    <xf numFmtId="0" fontId="5" fillId="0" borderId="13" xfId="0" applyNumberFormat="1" applyFont="1" applyFill="1" applyBorder="1" applyAlignment="1">
      <alignment vertical="center" wrapText="1"/>
    </xf>
    <xf numFmtId="0" fontId="6" fillId="0" borderId="44" xfId="0" applyFont="1" applyFill="1" applyBorder="1"/>
    <xf numFmtId="0" fontId="7" fillId="0" borderId="24" xfId="0" applyFont="1" applyFill="1" applyBorder="1" applyAlignment="1">
      <alignment horizontal="left" vertical="center" wrapText="1"/>
    </xf>
    <xf numFmtId="0" fontId="6" fillId="11" borderId="28" xfId="0" applyFont="1" applyFill="1" applyBorder="1"/>
    <xf numFmtId="0" fontId="6" fillId="0" borderId="31" xfId="0" applyFont="1" applyFill="1" applyBorder="1"/>
    <xf numFmtId="0" fontId="5" fillId="0" borderId="23" xfId="0" applyFont="1" applyFill="1" applyBorder="1" applyAlignment="1">
      <alignment horizontal="left" wrapText="1"/>
    </xf>
    <xf numFmtId="0" fontId="6" fillId="0" borderId="46" xfId="0" applyFont="1" applyFill="1" applyBorder="1"/>
    <xf numFmtId="43" fontId="6" fillId="0" borderId="16" xfId="1" applyFont="1" applyFill="1" applyBorder="1" applyAlignment="1">
      <alignment horizontal="center"/>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7" fillId="0" borderId="44" xfId="0" applyFont="1" applyFill="1" applyBorder="1"/>
    <xf numFmtId="0" fontId="7" fillId="0" borderId="10" xfId="0" applyFont="1" applyFill="1" applyBorder="1"/>
    <xf numFmtId="0" fontId="7" fillId="11" borderId="10" xfId="0" applyFont="1" applyFill="1" applyBorder="1"/>
    <xf numFmtId="0" fontId="5" fillId="0" borderId="11" xfId="0" applyFont="1" applyFill="1" applyBorder="1"/>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27" xfId="0" applyFont="1" applyFill="1" applyBorder="1"/>
    <xf numFmtId="0" fontId="7" fillId="0" borderId="28" xfId="0" applyFont="1" applyFill="1" applyBorder="1"/>
    <xf numFmtId="0" fontId="7" fillId="11" borderId="28" xfId="0" applyFont="1" applyFill="1" applyBorder="1"/>
    <xf numFmtId="0" fontId="5" fillId="0" borderId="28" xfId="0" applyFont="1" applyFill="1" applyBorder="1"/>
    <xf numFmtId="0" fontId="5" fillId="0" borderId="35" xfId="0" applyFont="1" applyFill="1" applyBorder="1"/>
    <xf numFmtId="0" fontId="8" fillId="0" borderId="13" xfId="0" applyFont="1" applyBorder="1" applyAlignment="1">
      <alignment vertical="center"/>
    </xf>
    <xf numFmtId="0" fontId="8" fillId="0" borderId="23" xfId="0" applyFont="1" applyBorder="1" applyAlignment="1">
      <alignment vertical="center"/>
    </xf>
    <xf numFmtId="0" fontId="8" fillId="0" borderId="39" xfId="0" applyFont="1" applyFill="1" applyBorder="1" applyAlignment="1">
      <alignment vertical="center" wrapText="1"/>
    </xf>
    <xf numFmtId="0" fontId="7" fillId="0" borderId="47" xfId="0" applyFont="1" applyFill="1" applyBorder="1"/>
    <xf numFmtId="0" fontId="7" fillId="0" borderId="48" xfId="0" applyFont="1" applyFill="1" applyBorder="1"/>
    <xf numFmtId="0" fontId="7" fillId="11" borderId="48" xfId="0" applyFont="1" applyFill="1" applyBorder="1"/>
    <xf numFmtId="0" fontId="5" fillId="0" borderId="48" xfId="0" applyFont="1" applyFill="1" applyBorder="1"/>
    <xf numFmtId="0" fontId="5" fillId="0" borderId="49" xfId="0" applyFont="1" applyFill="1" applyBorder="1"/>
    <xf numFmtId="0" fontId="7" fillId="0" borderId="9" xfId="0" applyFont="1" applyFill="1" applyBorder="1"/>
    <xf numFmtId="0" fontId="7" fillId="0" borderId="12" xfId="0" applyFont="1" applyFill="1" applyBorder="1"/>
    <xf numFmtId="0" fontId="7" fillId="11" borderId="13" xfId="0" applyFont="1" applyFill="1" applyBorder="1"/>
    <xf numFmtId="0" fontId="5" fillId="0" borderId="14" xfId="0" applyFont="1" applyFill="1" applyBorder="1"/>
    <xf numFmtId="0" fontId="8" fillId="0" borderId="29"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Fill="1" applyBorder="1"/>
    <xf numFmtId="0" fontId="7" fillId="0" borderId="16" xfId="0" applyFont="1" applyFill="1" applyBorder="1"/>
    <xf numFmtId="0" fontId="7" fillId="11" borderId="16" xfId="0" applyFont="1" applyFill="1" applyBorder="1"/>
    <xf numFmtId="0" fontId="5" fillId="0" borderId="17" xfId="0" applyFont="1" applyFill="1" applyBorder="1"/>
    <xf numFmtId="0" fontId="0" fillId="0" borderId="0" xfId="0" applyAlignment="1">
      <alignment horizontal="center" vertical="center" wrapText="1"/>
    </xf>
    <xf numFmtId="0" fontId="27" fillId="30" borderId="24" xfId="0" applyFont="1" applyFill="1" applyBorder="1" applyAlignment="1">
      <alignment horizontal="center" vertical="center" wrapText="1"/>
    </xf>
    <xf numFmtId="0" fontId="27" fillId="30" borderId="28" xfId="0" applyFont="1" applyFill="1" applyBorder="1" applyAlignment="1">
      <alignment horizontal="center" vertical="center" wrapText="1"/>
    </xf>
    <xf numFmtId="0" fontId="27" fillId="18" borderId="13"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0" fillId="36" borderId="13" xfId="0" applyFill="1" applyBorder="1" applyAlignment="1">
      <alignment horizontal="center" vertical="center" wrapText="1"/>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3" xfId="0" applyFont="1" applyBorder="1" applyAlignment="1">
      <alignment horizontal="left" vertical="center" wrapText="1"/>
    </xf>
    <xf numFmtId="0" fontId="0" fillId="0" borderId="28" xfId="0" applyFont="1" applyBorder="1" applyAlignment="1">
      <alignment horizontal="center" vertical="center" wrapText="1"/>
    </xf>
    <xf numFmtId="0" fontId="4" fillId="0" borderId="0" xfId="0" applyFont="1" applyAlignment="1">
      <alignment horizontal="left" vertical="center" wrapText="1"/>
    </xf>
    <xf numFmtId="0" fontId="0" fillId="0" borderId="13" xfId="0" applyFill="1" applyBorder="1" applyAlignment="1">
      <alignment horizontal="center" vertical="center" wrapText="1"/>
    </xf>
    <xf numFmtId="0" fontId="0" fillId="0" borderId="23" xfId="0" applyBorder="1" applyAlignment="1">
      <alignment horizontal="center" vertical="center" wrapText="1"/>
    </xf>
    <xf numFmtId="0" fontId="4" fillId="0" borderId="23" xfId="0" applyFont="1" applyBorder="1" applyAlignment="1">
      <alignment horizontal="left" vertical="center" wrapText="1"/>
    </xf>
    <xf numFmtId="0" fontId="28" fillId="0" borderId="23" xfId="0" applyFont="1" applyBorder="1" applyAlignment="1">
      <alignment horizontal="left" vertical="center" wrapText="1"/>
    </xf>
    <xf numFmtId="9" fontId="4" fillId="0" borderId="13" xfId="0" applyNumberFormat="1" applyFont="1" applyBorder="1" applyAlignment="1">
      <alignment horizontal="center" vertical="center" wrapText="1"/>
    </xf>
    <xf numFmtId="0" fontId="0" fillId="14" borderId="13" xfId="0" applyFill="1" applyBorder="1" applyAlignment="1">
      <alignment horizontal="center" vertical="center" wrapText="1"/>
    </xf>
    <xf numFmtId="0" fontId="28" fillId="0" borderId="24" xfId="0" applyFont="1" applyBorder="1" applyAlignment="1">
      <alignment horizontal="left" vertical="center" wrapText="1"/>
    </xf>
    <xf numFmtId="0" fontId="4" fillId="0" borderId="13" xfId="0" applyFont="1" applyBorder="1" applyAlignment="1">
      <alignment horizontal="justify" vertical="top" wrapText="1"/>
    </xf>
    <xf numFmtId="0" fontId="4" fillId="0" borderId="23" xfId="0" applyFont="1" applyBorder="1" applyAlignment="1">
      <alignment horizontal="justify" vertical="top" wrapText="1"/>
    </xf>
    <xf numFmtId="0" fontId="28" fillId="0" borderId="28" xfId="0" applyFont="1" applyBorder="1" applyAlignment="1">
      <alignment horizontal="left"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8" xfId="0" applyFont="1" applyBorder="1" applyAlignment="1">
      <alignment horizontal="center" vertical="center" wrapText="1"/>
    </xf>
    <xf numFmtId="0" fontId="4" fillId="0" borderId="13" xfId="0" applyFont="1" applyBorder="1" applyAlignment="1">
      <alignment vertical="top" wrapText="1"/>
    </xf>
    <xf numFmtId="0" fontId="4" fillId="0" borderId="0" xfId="0" applyFont="1" applyAlignment="1">
      <alignment horizontal="center" vertical="center" wrapText="1"/>
    </xf>
    <xf numFmtId="0" fontId="28" fillId="2" borderId="23"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3" xfId="0" applyFont="1" applyFill="1" applyBorder="1" applyAlignment="1">
      <alignment horizontal="justify" vertical="center" wrapText="1"/>
    </xf>
    <xf numFmtId="0" fontId="28" fillId="2" borderId="24"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13" xfId="0" applyFont="1" applyBorder="1" applyAlignment="1">
      <alignment vertical="center" wrapText="1"/>
    </xf>
    <xf numFmtId="0" fontId="4" fillId="0" borderId="23" xfId="0" applyFont="1" applyBorder="1" applyAlignment="1">
      <alignment vertical="center" wrapText="1"/>
    </xf>
    <xf numFmtId="9" fontId="4" fillId="0" borderId="23" xfId="0" applyNumberFormat="1" applyFont="1" applyBorder="1" applyAlignment="1">
      <alignment horizontal="center" vertical="center"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8" xfId="0" applyFont="1" applyBorder="1" applyAlignment="1">
      <alignment horizontal="center" vertical="top" wrapText="1"/>
    </xf>
    <xf numFmtId="0" fontId="4"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8" xfId="0" applyFont="1" applyBorder="1" applyAlignment="1">
      <alignment horizontal="center" vertical="center" wrapText="1"/>
    </xf>
    <xf numFmtId="9" fontId="4" fillId="0" borderId="23" xfId="0" applyNumberFormat="1" applyFont="1" applyBorder="1" applyAlignment="1">
      <alignment vertical="center" wrapText="1"/>
    </xf>
    <xf numFmtId="9" fontId="4" fillId="0" borderId="24" xfId="0" applyNumberFormat="1" applyFont="1" applyBorder="1" applyAlignment="1">
      <alignment vertical="center" wrapText="1"/>
    </xf>
    <xf numFmtId="9" fontId="4" fillId="0" borderId="28" xfId="0" applyNumberFormat="1" applyFont="1" applyBorder="1" applyAlignment="1">
      <alignment vertical="center" wrapText="1"/>
    </xf>
    <xf numFmtId="0" fontId="28" fillId="0" borderId="23" xfId="0" applyFont="1" applyBorder="1" applyAlignment="1">
      <alignment horizontal="center" wrapText="1"/>
    </xf>
    <xf numFmtId="0" fontId="28" fillId="0" borderId="24" xfId="0" applyFont="1" applyBorder="1" applyAlignment="1">
      <alignment horizontal="center" wrapText="1"/>
    </xf>
    <xf numFmtId="0" fontId="28" fillId="0" borderId="28" xfId="0" applyFont="1" applyBorder="1" applyAlignment="1">
      <alignment horizontal="center" wrapText="1"/>
    </xf>
    <xf numFmtId="0" fontId="0" fillId="2" borderId="0" xfId="0" applyFill="1" applyAlignment="1">
      <alignment horizontal="center" vertical="center" wrapText="1"/>
    </xf>
    <xf numFmtId="0" fontId="0" fillId="16" borderId="0" xfId="0" applyFill="1" applyAlignment="1">
      <alignment horizontal="center" vertical="center" wrapText="1"/>
    </xf>
    <xf numFmtId="0" fontId="4" fillId="0" borderId="13" xfId="0" applyFont="1" applyBorder="1" applyAlignment="1">
      <alignment vertical="top"/>
    </xf>
    <xf numFmtId="0" fontId="4" fillId="0" borderId="13" xfId="0" applyFont="1" applyBorder="1" applyAlignment="1">
      <alignment horizontal="center" vertical="top" wrapText="1"/>
    </xf>
    <xf numFmtId="0" fontId="0" fillId="37" borderId="13" xfId="0" applyFill="1" applyBorder="1" applyAlignment="1">
      <alignment horizontal="center" vertical="center" wrapText="1"/>
    </xf>
    <xf numFmtId="0" fontId="0" fillId="0" borderId="13" xfId="0" applyBorder="1" applyAlignment="1">
      <alignment horizontal="left" vertical="center" wrapText="1"/>
    </xf>
    <xf numFmtId="0" fontId="4" fillId="2" borderId="23" xfId="0" applyFont="1" applyFill="1" applyBorder="1" applyAlignment="1">
      <alignment vertical="center" wrapText="1"/>
    </xf>
    <xf numFmtId="0" fontId="4" fillId="2" borderId="13" xfId="0" applyFont="1" applyFill="1" applyBorder="1" applyAlignment="1">
      <alignment horizontal="left" vertical="center" wrapText="1"/>
    </xf>
    <xf numFmtId="0" fontId="12" fillId="7" borderId="13" xfId="0" applyFont="1" applyFill="1" applyBorder="1" applyAlignment="1">
      <alignment vertical="center"/>
    </xf>
    <xf numFmtId="0" fontId="0" fillId="17" borderId="13" xfId="0" applyFill="1" applyBorder="1"/>
    <xf numFmtId="0" fontId="0" fillId="0" borderId="13" xfId="0" applyBorder="1"/>
    <xf numFmtId="0" fontId="4" fillId="2" borderId="24" xfId="0" applyFont="1" applyFill="1" applyBorder="1" applyAlignment="1">
      <alignment vertical="center" wrapText="1"/>
    </xf>
    <xf numFmtId="0" fontId="4" fillId="2" borderId="13" xfId="0" applyFont="1" applyFill="1" applyBorder="1" applyAlignment="1">
      <alignment horizontal="center" vertical="center" wrapText="1"/>
    </xf>
    <xf numFmtId="0" fontId="31" fillId="0" borderId="13" xfId="0" applyFont="1" applyBorder="1"/>
    <xf numFmtId="0" fontId="4" fillId="2" borderId="28" xfId="0" applyFont="1" applyFill="1" applyBorder="1" applyAlignment="1">
      <alignment vertical="center" wrapText="1"/>
    </xf>
    <xf numFmtId="0" fontId="4" fillId="2" borderId="23" xfId="0" applyFont="1" applyFill="1" applyBorder="1" applyAlignment="1">
      <alignment horizontal="center" vertical="center" wrapText="1"/>
    </xf>
    <xf numFmtId="0" fontId="4" fillId="2" borderId="13" xfId="0" applyFont="1" applyFill="1" applyBorder="1" applyAlignment="1">
      <alignment vertical="top" wrapText="1"/>
    </xf>
    <xf numFmtId="0" fontId="4" fillId="2" borderId="24" xfId="0" applyFont="1" applyFill="1" applyBorder="1" applyAlignment="1">
      <alignment horizontal="center" vertical="center" wrapText="1"/>
    </xf>
    <xf numFmtId="9" fontId="4" fillId="2" borderId="13" xfId="0" applyNumberFormat="1"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8" xfId="0" applyFont="1" applyFill="1" applyBorder="1" applyAlignment="1">
      <alignment horizontal="center" vertical="center"/>
    </xf>
    <xf numFmtId="0" fontId="32" fillId="2" borderId="23" xfId="0" applyFont="1" applyFill="1" applyBorder="1" applyAlignment="1">
      <alignment horizontal="center" vertical="center" wrapText="1"/>
    </xf>
    <xf numFmtId="0" fontId="32" fillId="2" borderId="13" xfId="0" applyFont="1" applyFill="1" applyBorder="1" applyAlignment="1">
      <alignment vertical="center" wrapText="1"/>
    </xf>
    <xf numFmtId="0" fontId="32" fillId="2" borderId="24" xfId="0" applyFont="1" applyFill="1" applyBorder="1" applyAlignment="1">
      <alignment horizontal="center" vertical="center" wrapText="1"/>
    </xf>
    <xf numFmtId="0" fontId="32" fillId="2" borderId="28" xfId="0" applyFont="1" applyFill="1" applyBorder="1" applyAlignment="1">
      <alignment horizontal="center" vertical="center" wrapText="1"/>
    </xf>
    <xf numFmtId="0" fontId="31" fillId="38" borderId="13" xfId="0" applyFont="1" applyFill="1" applyBorder="1"/>
    <xf numFmtId="9" fontId="0" fillId="2" borderId="13" xfId="0" applyNumberFormat="1" applyFill="1" applyBorder="1" applyAlignment="1">
      <alignment horizontal="center" vertical="center" wrapText="1"/>
    </xf>
    <xf numFmtId="0" fontId="0" fillId="38" borderId="13" xfId="0" applyFill="1" applyBorder="1"/>
    <xf numFmtId="3" fontId="4" fillId="2" borderId="13" xfId="0" applyNumberFormat="1" applyFont="1" applyFill="1" applyBorder="1" applyAlignment="1">
      <alignment horizontal="center" vertical="center" wrapText="1"/>
    </xf>
    <xf numFmtId="0" fontId="27" fillId="31" borderId="41" xfId="0" applyFont="1" applyFill="1" applyBorder="1" applyAlignment="1">
      <alignment vertical="center" wrapText="1"/>
    </xf>
    <xf numFmtId="0" fontId="26"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6" fillId="3" borderId="13" xfId="0" applyFont="1" applyFill="1" applyBorder="1" applyAlignment="1">
      <alignment vertical="center" wrapText="1"/>
    </xf>
    <xf numFmtId="0" fontId="7" fillId="0" borderId="13" xfId="0" applyFont="1" applyFill="1" applyBorder="1" applyAlignment="1">
      <alignment horizontal="left" vertical="top" wrapText="1" shrinkToFit="1"/>
    </xf>
    <xf numFmtId="0" fontId="7" fillId="2" borderId="13" xfId="0" applyFont="1" applyFill="1" applyBorder="1" applyAlignment="1">
      <alignment vertical="top" wrapText="1"/>
    </xf>
    <xf numFmtId="0" fontId="7" fillId="4" borderId="13" xfId="0" applyFont="1" applyFill="1" applyBorder="1" applyAlignment="1">
      <alignment vertical="top"/>
    </xf>
    <xf numFmtId="0" fontId="7" fillId="14" borderId="13" xfId="0" applyFont="1" applyFill="1" applyBorder="1" applyAlignment="1">
      <alignment vertical="top"/>
    </xf>
    <xf numFmtId="0" fontId="7" fillId="0" borderId="13" xfId="0" applyFont="1" applyFill="1" applyBorder="1" applyAlignment="1">
      <alignment horizontal="center" vertical="top"/>
    </xf>
    <xf numFmtId="0" fontId="5" fillId="0" borderId="13" xfId="0" applyFont="1" applyFill="1" applyBorder="1" applyAlignment="1">
      <alignment horizontal="center" vertical="top"/>
    </xf>
    <xf numFmtId="0" fontId="7" fillId="2" borderId="13" xfId="0" applyFont="1" applyFill="1" applyBorder="1" applyAlignment="1">
      <alignment horizontal="center" vertical="top" wrapText="1"/>
    </xf>
    <xf numFmtId="0" fontId="7" fillId="10" borderId="13" xfId="0" applyFont="1" applyFill="1" applyBorder="1" applyAlignment="1">
      <alignment vertical="top"/>
    </xf>
    <xf numFmtId="0" fontId="7" fillId="2" borderId="13" xfId="0" applyFont="1" applyFill="1" applyBorder="1" applyAlignment="1">
      <alignment vertical="top"/>
    </xf>
    <xf numFmtId="0" fontId="7" fillId="0" borderId="13" xfId="0" applyFont="1" applyFill="1" applyBorder="1" applyAlignment="1">
      <alignment vertical="top" wrapText="1" shrinkToFit="1"/>
    </xf>
    <xf numFmtId="0" fontId="8" fillId="0" borderId="0" xfId="0" applyFont="1"/>
    <xf numFmtId="0" fontId="10" fillId="18"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3" xfId="1" applyNumberFormat="1" applyFont="1" applyFill="1" applyBorder="1" applyAlignment="1">
      <alignment horizontal="center" vertical="center" wrapText="1"/>
    </xf>
    <xf numFmtId="3" fontId="8" fillId="2" borderId="13" xfId="0" applyNumberFormat="1" applyFont="1" applyFill="1" applyBorder="1" applyAlignment="1">
      <alignment horizontal="center" vertical="center" wrapText="1"/>
    </xf>
    <xf numFmtId="0" fontId="8" fillId="2" borderId="13" xfId="0" applyFont="1" applyFill="1" applyBorder="1" applyAlignment="1">
      <alignment horizontal="justify" vertical="center" wrapText="1"/>
    </xf>
    <xf numFmtId="0" fontId="8" fillId="30" borderId="13" xfId="0" applyFont="1" applyFill="1" applyBorder="1" applyAlignment="1">
      <alignment horizontal="justify" vertical="center" wrapText="1"/>
    </xf>
    <xf numFmtId="0" fontId="8" fillId="41" borderId="13"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6" fillId="7" borderId="13" xfId="0" applyFont="1" applyFill="1" applyBorder="1" applyAlignment="1">
      <alignment horizontal="center" vertical="center"/>
    </xf>
    <xf numFmtId="0" fontId="8" fillId="42" borderId="13" xfId="0" applyFont="1" applyFill="1" applyBorder="1" applyAlignment="1">
      <alignment horizontal="justify" vertical="center" wrapText="1"/>
    </xf>
    <xf numFmtId="0" fontId="8" fillId="43" borderId="13" xfId="0" applyFont="1" applyFill="1" applyBorder="1" applyAlignment="1">
      <alignment horizontal="justify" vertical="center" wrapText="1"/>
    </xf>
    <xf numFmtId="0" fontId="8" fillId="2" borderId="13" xfId="0" applyFont="1" applyFill="1" applyBorder="1" applyAlignment="1">
      <alignment horizontal="justify" vertical="top" wrapText="1"/>
    </xf>
    <xf numFmtId="9" fontId="8" fillId="2" borderId="13" xfId="4" applyFont="1" applyFill="1" applyBorder="1" applyAlignment="1">
      <alignment horizontal="center" vertical="center" wrapText="1"/>
    </xf>
    <xf numFmtId="9" fontId="8" fillId="2" borderId="13" xfId="0" applyNumberFormat="1" applyFont="1" applyFill="1" applyBorder="1" applyAlignment="1">
      <alignment horizontal="center" vertical="center" wrapText="1"/>
    </xf>
    <xf numFmtId="0" fontId="8" fillId="38" borderId="13" xfId="0" applyFont="1" applyFill="1" applyBorder="1" applyAlignment="1">
      <alignment horizontal="justify" vertical="center" wrapText="1"/>
    </xf>
    <xf numFmtId="0" fontId="8" fillId="0" borderId="23" xfId="0" applyFont="1" applyFill="1" applyBorder="1" applyAlignment="1">
      <alignment horizontal="center" vertical="center" wrapText="1"/>
    </xf>
    <xf numFmtId="9" fontId="8" fillId="0" borderId="23" xfId="0" applyNumberFormat="1" applyFont="1" applyFill="1" applyBorder="1" applyAlignment="1">
      <alignment horizontal="center" vertical="center" wrapText="1"/>
    </xf>
    <xf numFmtId="0" fontId="8" fillId="44" borderId="13" xfId="0" applyFont="1" applyFill="1" applyBorder="1" applyAlignment="1">
      <alignment horizontal="justify" vertical="center" wrapText="1"/>
    </xf>
    <xf numFmtId="0" fontId="8" fillId="2" borderId="13" xfId="0" applyFont="1" applyFill="1" applyBorder="1" applyAlignment="1">
      <alignment vertical="center" wrapText="1"/>
    </xf>
    <xf numFmtId="168" fontId="8" fillId="2" borderId="13" xfId="0" applyNumberFormat="1" applyFont="1" applyFill="1" applyBorder="1" applyAlignment="1">
      <alignment horizontal="center" vertical="center" wrapText="1"/>
    </xf>
    <xf numFmtId="166" fontId="8" fillId="2" borderId="13" xfId="3" applyNumberFormat="1" applyFont="1" applyFill="1" applyBorder="1" applyAlignment="1">
      <alignment horizontal="center" vertical="center" wrapText="1"/>
    </xf>
    <xf numFmtId="9" fontId="8" fillId="0" borderId="13" xfId="4" applyFont="1" applyFill="1" applyBorder="1" applyAlignment="1">
      <alignment horizontal="center" vertical="center"/>
    </xf>
    <xf numFmtId="9" fontId="8" fillId="0" borderId="13" xfId="0" applyNumberFormat="1" applyFont="1" applyFill="1" applyBorder="1" applyAlignment="1">
      <alignment horizontal="center" vertical="center"/>
    </xf>
    <xf numFmtId="0" fontId="5" fillId="0" borderId="13" xfId="0" applyFont="1" applyFill="1" applyBorder="1" applyAlignment="1">
      <alignment vertical="center"/>
    </xf>
    <xf numFmtId="0" fontId="8" fillId="2" borderId="13" xfId="0" applyFont="1" applyFill="1" applyBorder="1" applyAlignment="1">
      <alignment horizontal="left" vertical="top" wrapText="1"/>
    </xf>
    <xf numFmtId="0" fontId="0" fillId="0" borderId="0" xfId="0" applyAlignment="1">
      <alignment horizontal="center" vertical="center"/>
    </xf>
    <xf numFmtId="0" fontId="2" fillId="6" borderId="13" xfId="0" applyFont="1" applyFill="1" applyBorder="1" applyAlignment="1">
      <alignment horizontal="center" vertical="center"/>
    </xf>
    <xf numFmtId="0" fontId="2" fillId="7" borderId="13" xfId="0" applyFont="1" applyFill="1" applyBorder="1" applyAlignment="1">
      <alignment horizontal="center" vertical="center"/>
    </xf>
    <xf numFmtId="0" fontId="3" fillId="7" borderId="14" xfId="0" applyFont="1" applyFill="1" applyBorder="1" applyAlignment="1">
      <alignment horizontal="center" vertical="center"/>
    </xf>
    <xf numFmtId="0" fontId="34" fillId="0" borderId="13" xfId="0" applyFont="1" applyFill="1" applyBorder="1" applyAlignment="1">
      <alignment horizontal="center" vertical="top" wrapText="1"/>
    </xf>
    <xf numFmtId="0" fontId="12" fillId="9" borderId="13" xfId="0" applyFont="1" applyFill="1" applyBorder="1" applyAlignment="1">
      <alignment vertical="center"/>
    </xf>
    <xf numFmtId="0" fontId="12" fillId="10" borderId="13" xfId="0" applyFont="1" applyFill="1" applyBorder="1" applyAlignment="1">
      <alignment vertical="center"/>
    </xf>
    <xf numFmtId="0" fontId="12" fillId="11" borderId="13" xfId="0" applyFont="1" applyFill="1" applyBorder="1" applyAlignment="1">
      <alignment vertical="center"/>
    </xf>
    <xf numFmtId="0" fontId="12" fillId="2" borderId="13" xfId="0" applyFont="1" applyFill="1" applyBorder="1" applyAlignment="1">
      <alignment vertical="center"/>
    </xf>
    <xf numFmtId="0" fontId="12" fillId="12" borderId="13" xfId="0" applyFont="1" applyFill="1" applyBorder="1" applyAlignment="1">
      <alignment vertical="center"/>
    </xf>
    <xf numFmtId="0" fontId="12" fillId="12" borderId="13" xfId="0" applyFont="1" applyFill="1" applyBorder="1" applyAlignment="1">
      <alignment horizontal="center" vertical="center"/>
    </xf>
    <xf numFmtId="0" fontId="12" fillId="2" borderId="13" xfId="0" applyFont="1" applyFill="1" applyBorder="1" applyAlignment="1">
      <alignment horizontal="center" vertical="center"/>
    </xf>
    <xf numFmtId="0" fontId="12" fillId="13" borderId="13" xfId="0" applyFont="1" applyFill="1" applyBorder="1" applyAlignment="1">
      <alignment horizontal="center" vertical="center"/>
    </xf>
    <xf numFmtId="0" fontId="12" fillId="13" borderId="13" xfId="0" applyFont="1" applyFill="1" applyBorder="1" applyAlignment="1">
      <alignment vertical="center"/>
    </xf>
    <xf numFmtId="0" fontId="34" fillId="0" borderId="13" xfId="0" applyFont="1" applyFill="1" applyBorder="1" applyAlignment="1">
      <alignment horizontal="center" vertical="center" wrapText="1"/>
    </xf>
    <xf numFmtId="0" fontId="12" fillId="4" borderId="13" xfId="0" applyFont="1" applyFill="1" applyBorder="1" applyAlignment="1">
      <alignment vertical="center"/>
    </xf>
    <xf numFmtId="0" fontId="12" fillId="14" borderId="13" xfId="0" applyFont="1" applyFill="1" applyBorder="1" applyAlignment="1">
      <alignment vertical="center"/>
    </xf>
    <xf numFmtId="0" fontId="20" fillId="0" borderId="13" xfId="0" applyFont="1" applyFill="1" applyBorder="1" applyAlignment="1">
      <alignment horizontal="center" vertical="center" wrapText="1"/>
    </xf>
    <xf numFmtId="0" fontId="34" fillId="0" borderId="16" xfId="0" applyFont="1" applyFill="1" applyBorder="1" applyAlignment="1">
      <alignment vertical="center" wrapText="1"/>
    </xf>
    <xf numFmtId="0" fontId="20" fillId="0" borderId="16" xfId="0" applyFont="1" applyFill="1" applyBorder="1" applyAlignment="1">
      <alignment horizontal="center" vertical="center" wrapText="1"/>
    </xf>
    <xf numFmtId="0" fontId="12" fillId="4" borderId="16" xfId="0" applyFont="1" applyFill="1" applyBorder="1" applyAlignment="1">
      <alignment vertical="center"/>
    </xf>
    <xf numFmtId="0" fontId="12" fillId="14" borderId="16" xfId="0" applyFont="1" applyFill="1" applyBorder="1" applyAlignment="1">
      <alignment vertical="center"/>
    </xf>
    <xf numFmtId="0" fontId="6" fillId="7" borderId="13" xfId="0" applyFont="1" applyFill="1" applyBorder="1" applyAlignment="1">
      <alignment horizontal="center" vertical="center" wrapText="1"/>
    </xf>
    <xf numFmtId="0" fontId="7" fillId="4" borderId="13" xfId="0" applyFont="1" applyFill="1" applyBorder="1"/>
    <xf numFmtId="0" fontId="7" fillId="7" borderId="13" xfId="0" applyFont="1" applyFill="1" applyBorder="1" applyAlignment="1">
      <alignment horizontal="center"/>
    </xf>
    <xf numFmtId="0" fontId="7" fillId="7" borderId="13" xfId="0" applyFont="1" applyFill="1" applyBorder="1" applyAlignment="1">
      <alignment horizontal="left" vertical="center"/>
    </xf>
    <xf numFmtId="0" fontId="7" fillId="7" borderId="13" xfId="0" applyFont="1" applyFill="1" applyBorder="1" applyAlignment="1">
      <alignment horizontal="left" vertical="center" wrapText="1"/>
    </xf>
    <xf numFmtId="9" fontId="7" fillId="0" borderId="28" xfId="0" applyNumberFormat="1" applyFont="1" applyFill="1" applyBorder="1" applyAlignment="1">
      <alignment horizontal="left" vertical="center" wrapText="1"/>
    </xf>
    <xf numFmtId="1" fontId="7" fillId="0" borderId="28" xfId="0" applyNumberFormat="1" applyFont="1" applyFill="1" applyBorder="1" applyAlignment="1">
      <alignment horizontal="left" vertical="center" wrapText="1"/>
    </xf>
    <xf numFmtId="3" fontId="7" fillId="0" borderId="28" xfId="0" applyNumberFormat="1" applyFont="1" applyFill="1" applyBorder="1" applyAlignment="1">
      <alignment horizontal="left" vertical="center" wrapText="1"/>
    </xf>
    <xf numFmtId="0" fontId="7" fillId="8" borderId="13" xfId="0" applyFont="1" applyFill="1" applyBorder="1" applyAlignment="1">
      <alignment vertical="top"/>
    </xf>
    <xf numFmtId="0" fontId="7" fillId="8" borderId="13" xfId="0" applyFont="1" applyFill="1" applyBorder="1"/>
    <xf numFmtId="0" fontId="7" fillId="0" borderId="13" xfId="0" applyFont="1" applyFill="1" applyBorder="1" applyAlignment="1">
      <alignment horizontal="center"/>
    </xf>
    <xf numFmtId="0" fontId="6" fillId="10" borderId="13" xfId="0" applyFont="1" applyFill="1" applyBorder="1" applyAlignment="1">
      <alignment horizontal="center" vertical="center"/>
    </xf>
    <xf numFmtId="0" fontId="34" fillId="14" borderId="1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4" fillId="0" borderId="13" xfId="0" applyFont="1" applyBorder="1" applyAlignment="1">
      <alignment horizontal="center" vertical="top" wrapText="1"/>
    </xf>
    <xf numFmtId="9" fontId="34" fillId="0" borderId="13" xfId="0" applyNumberFormat="1" applyFont="1" applyBorder="1" applyAlignment="1">
      <alignment horizontal="center" vertical="center" wrapText="1"/>
    </xf>
    <xf numFmtId="0" fontId="34" fillId="2" borderId="13" xfId="0"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23" xfId="0" applyFont="1" applyBorder="1" applyAlignment="1">
      <alignment horizontal="center" vertical="center" wrapText="1"/>
    </xf>
    <xf numFmtId="9" fontId="34" fillId="0" borderId="23" xfId="0" applyNumberFormat="1" applyFont="1" applyBorder="1" applyAlignment="1">
      <alignment horizontal="center" vertical="center" wrapText="1"/>
    </xf>
    <xf numFmtId="0" fontId="34" fillId="2" borderId="23" xfId="0" applyFont="1" applyFill="1" applyBorder="1" applyAlignment="1">
      <alignment horizontal="center" vertical="center" wrapText="1"/>
    </xf>
    <xf numFmtId="3" fontId="27" fillId="2" borderId="23" xfId="3" applyNumberFormat="1" applyFont="1" applyFill="1" applyBorder="1" applyAlignment="1">
      <alignment horizontal="center" vertical="center" wrapText="1"/>
    </xf>
    <xf numFmtId="9" fontId="34" fillId="2" borderId="13" xfId="0" applyNumberFormat="1" applyFont="1" applyFill="1" applyBorder="1" applyAlignment="1">
      <alignment horizontal="center" vertical="center" wrapText="1"/>
    </xf>
    <xf numFmtId="0" fontId="40" fillId="14" borderId="13" xfId="0" applyFont="1" applyFill="1" applyBorder="1" applyAlignment="1">
      <alignment horizontal="center" vertical="center" wrapText="1"/>
    </xf>
    <xf numFmtId="0" fontId="40" fillId="2" borderId="0" xfId="0" applyFont="1" applyFill="1" applyBorder="1" applyAlignment="1">
      <alignment horizontal="center" vertical="center" wrapText="1"/>
    </xf>
    <xf numFmtId="9" fontId="34" fillId="0" borderId="28" xfId="0" applyNumberFormat="1" applyFont="1" applyBorder="1" applyAlignment="1">
      <alignment horizontal="center" vertical="center" wrapText="1"/>
    </xf>
    <xf numFmtId="0" fontId="34" fillId="2" borderId="24" xfId="0" applyFont="1" applyFill="1" applyBorder="1" applyAlignment="1">
      <alignment vertical="center" wrapText="1"/>
    </xf>
    <xf numFmtId="0" fontId="34" fillId="2" borderId="28" xfId="0" applyFont="1" applyFill="1" applyBorder="1" applyAlignment="1">
      <alignment vertical="center" wrapText="1"/>
    </xf>
    <xf numFmtId="0" fontId="5" fillId="0" borderId="0" xfId="0" applyFont="1" applyAlignment="1">
      <alignment horizontal="left" vertical="center"/>
    </xf>
    <xf numFmtId="0" fontId="6" fillId="6" borderId="13" xfId="0" applyFont="1" applyFill="1" applyBorder="1" applyAlignment="1">
      <alignment horizontal="center" vertical="center"/>
    </xf>
    <xf numFmtId="0" fontId="6" fillId="2" borderId="0" xfId="0" applyFont="1" applyFill="1" applyBorder="1" applyAlignment="1"/>
    <xf numFmtId="0" fontId="5" fillId="0" borderId="13" xfId="0" applyFont="1" applyBorder="1" applyAlignment="1">
      <alignment vertical="center" wrapText="1"/>
    </xf>
    <xf numFmtId="0" fontId="7" fillId="14"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4" borderId="13" xfId="0" applyFont="1" applyFill="1" applyBorder="1" applyAlignment="1">
      <alignment horizontal="center" vertical="center"/>
    </xf>
    <xf numFmtId="0" fontId="6" fillId="5" borderId="13" xfId="0" applyFont="1" applyFill="1" applyBorder="1" applyAlignment="1">
      <alignment horizontal="center" vertical="center"/>
    </xf>
    <xf numFmtId="0" fontId="6" fillId="2" borderId="21" xfId="0" applyFont="1" applyFill="1" applyBorder="1" applyAlignment="1">
      <alignment horizontal="left" vertical="center"/>
    </xf>
    <xf numFmtId="0" fontId="6" fillId="2" borderId="0" xfId="0" applyFont="1" applyFill="1" applyBorder="1" applyAlignment="1">
      <alignment horizontal="left" vertical="center"/>
    </xf>
    <xf numFmtId="0" fontId="6" fillId="2" borderId="22" xfId="0" applyFont="1" applyFill="1" applyBorder="1" applyAlignment="1">
      <alignment horizontal="left" vertical="center"/>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8" xfId="0" applyFont="1" applyBorder="1" applyAlignment="1">
      <alignment horizontal="center" vertical="center" wrapText="1"/>
    </xf>
    <xf numFmtId="0" fontId="34" fillId="2" borderId="23"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28" xfId="0" applyFont="1" applyFill="1" applyBorder="1" applyAlignment="1">
      <alignment horizontal="center" vertical="center" wrapText="1"/>
    </xf>
    <xf numFmtId="3" fontId="27" fillId="2" borderId="23" xfId="3" applyNumberFormat="1" applyFont="1" applyFill="1" applyBorder="1" applyAlignment="1">
      <alignment horizontal="center" vertical="center" wrapText="1"/>
    </xf>
    <xf numFmtId="3" fontId="27" fillId="2" borderId="24" xfId="3" applyNumberFormat="1"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9" fillId="2" borderId="28" xfId="0" applyFont="1" applyFill="1" applyBorder="1" applyAlignment="1">
      <alignment horizontal="center" vertical="center" wrapText="1"/>
    </xf>
    <xf numFmtId="9" fontId="34" fillId="2" borderId="23" xfId="0" applyNumberFormat="1" applyFont="1" applyFill="1" applyBorder="1" applyAlignment="1">
      <alignment horizontal="center" vertical="center" wrapText="1"/>
    </xf>
    <xf numFmtId="9" fontId="34" fillId="2" borderId="28" xfId="0" applyNumberFormat="1" applyFont="1" applyFill="1" applyBorder="1" applyAlignment="1">
      <alignment horizontal="center" vertical="center" wrapText="1"/>
    </xf>
    <xf numFmtId="9" fontId="34" fillId="0" borderId="23" xfId="0" applyNumberFormat="1" applyFont="1" applyBorder="1" applyAlignment="1">
      <alignment horizontal="center" vertical="center" wrapText="1"/>
    </xf>
    <xf numFmtId="9" fontId="34" fillId="0" borderId="24" xfId="0" applyNumberFormat="1" applyFont="1" applyBorder="1" applyAlignment="1">
      <alignment horizontal="center" vertical="center" wrapText="1"/>
    </xf>
    <xf numFmtId="9" fontId="34" fillId="0" borderId="28" xfId="0" applyNumberFormat="1" applyFont="1" applyBorder="1" applyAlignment="1">
      <alignment horizontal="center" vertical="center" wrapText="1"/>
    </xf>
    <xf numFmtId="0" fontId="34" fillId="0" borderId="13" xfId="0" applyFont="1" applyBorder="1" applyAlignment="1">
      <alignment horizontal="center" vertical="center" wrapText="1"/>
    </xf>
    <xf numFmtId="3" fontId="27" fillId="2" borderId="28" xfId="3" applyNumberFormat="1" applyFont="1" applyFill="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8" xfId="0" applyFont="1" applyBorder="1" applyAlignment="1">
      <alignment horizontal="center" vertical="center" wrapText="1"/>
    </xf>
    <xf numFmtId="9" fontId="34" fillId="0" borderId="13" xfId="0" applyNumberFormat="1" applyFont="1" applyBorder="1" applyAlignment="1">
      <alignment horizontal="center" vertical="center" wrapText="1"/>
    </xf>
    <xf numFmtId="0" fontId="39" fillId="0" borderId="13" xfId="0" applyFont="1" applyBorder="1" applyAlignment="1">
      <alignment horizontal="center" vertical="center" wrapText="1"/>
    </xf>
    <xf numFmtId="9" fontId="34" fillId="0" borderId="13" xfId="4" applyFont="1" applyBorder="1" applyAlignment="1">
      <alignment horizontal="center" vertical="center" wrapText="1"/>
    </xf>
    <xf numFmtId="0" fontId="34" fillId="2" borderId="13" xfId="0" applyFont="1" applyFill="1" applyBorder="1" applyAlignment="1">
      <alignment horizontal="center" vertical="center" wrapText="1"/>
    </xf>
    <xf numFmtId="0" fontId="34" fillId="0" borderId="13" xfId="0" applyFont="1" applyBorder="1" applyAlignment="1">
      <alignment horizontal="left" vertical="center" wrapText="1"/>
    </xf>
    <xf numFmtId="0" fontId="34" fillId="0" borderId="13" xfId="0" applyFont="1" applyBorder="1" applyAlignment="1">
      <alignment horizontal="center" vertical="top" wrapText="1"/>
    </xf>
    <xf numFmtId="0" fontId="37" fillId="0" borderId="13" xfId="0" applyFont="1" applyBorder="1" applyAlignment="1">
      <alignment horizontal="center" vertical="center" wrapText="1"/>
    </xf>
    <xf numFmtId="4" fontId="34" fillId="0" borderId="13" xfId="0" applyNumberFormat="1" applyFont="1" applyBorder="1" applyAlignment="1">
      <alignment horizontal="center" vertical="center" wrapText="1"/>
    </xf>
    <xf numFmtId="9" fontId="34" fillId="2" borderId="13" xfId="0" applyNumberFormat="1" applyFont="1" applyFill="1" applyBorder="1" applyAlignment="1">
      <alignment horizontal="center" vertical="center" wrapText="1"/>
    </xf>
    <xf numFmtId="0" fontId="4" fillId="2" borderId="23"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8" xfId="0" applyFont="1" applyBorder="1" applyAlignment="1">
      <alignment horizontal="left"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8" xfId="0" applyFill="1" applyBorder="1" applyAlignment="1">
      <alignment horizontal="center" vertical="center" wrapText="1"/>
    </xf>
    <xf numFmtId="0" fontId="27" fillId="30" borderId="23" xfId="0" applyFont="1" applyFill="1" applyBorder="1" applyAlignment="1">
      <alignment horizontal="center" vertical="center" wrapText="1"/>
    </xf>
    <xf numFmtId="0" fontId="27" fillId="30" borderId="24" xfId="0" applyFont="1" applyFill="1" applyBorder="1" applyAlignment="1">
      <alignment horizontal="center" vertical="center" wrapText="1"/>
    </xf>
    <xf numFmtId="0" fontId="27" fillId="30" borderId="28" xfId="0" applyFont="1" applyFill="1" applyBorder="1" applyAlignment="1">
      <alignment horizontal="center" vertical="center" wrapText="1"/>
    </xf>
    <xf numFmtId="0" fontId="27" fillId="29" borderId="29" xfId="0" applyFont="1" applyFill="1" applyBorder="1" applyAlignment="1">
      <alignment horizontal="center" vertical="center" wrapText="1"/>
    </xf>
    <xf numFmtId="0" fontId="27" fillId="29" borderId="41" xfId="0" applyFont="1" applyFill="1" applyBorder="1" applyAlignment="1">
      <alignment horizontal="center" vertical="center" wrapText="1"/>
    </xf>
    <xf numFmtId="0" fontId="27" fillId="29" borderId="31" xfId="0" applyFont="1" applyFill="1" applyBorder="1" applyAlignment="1">
      <alignment horizontal="center" vertical="center" wrapText="1"/>
    </xf>
    <xf numFmtId="0" fontId="27" fillId="31" borderId="29" xfId="0" applyFont="1" applyFill="1" applyBorder="1" applyAlignment="1">
      <alignment horizontal="center" vertical="center" wrapText="1"/>
    </xf>
    <xf numFmtId="0" fontId="27" fillId="31" borderId="41" xfId="0" applyFont="1" applyFill="1" applyBorder="1" applyAlignment="1">
      <alignment horizontal="center"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0" borderId="23" xfId="0" applyFont="1" applyBorder="1" applyAlignment="1">
      <alignment horizontal="center" vertical="center" wrapText="1"/>
    </xf>
    <xf numFmtId="0" fontId="4" fillId="0" borderId="28" xfId="0" applyFont="1" applyBorder="1" applyAlignment="1">
      <alignment horizontal="center" vertical="center" wrapText="1"/>
    </xf>
    <xf numFmtId="0" fontId="4" fillId="2" borderId="23" xfId="0" applyFont="1" applyFill="1" applyBorder="1" applyAlignment="1">
      <alignment horizontal="center" wrapText="1"/>
    </xf>
    <xf numFmtId="0" fontId="4" fillId="2" borderId="24" xfId="0" applyFont="1" applyFill="1" applyBorder="1" applyAlignment="1">
      <alignment horizontal="center" wrapText="1"/>
    </xf>
    <xf numFmtId="0" fontId="4" fillId="2" borderId="28" xfId="0" applyFont="1" applyFill="1" applyBorder="1" applyAlignment="1">
      <alignment horizont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 fillId="2" borderId="18" xfId="0" applyFont="1" applyFill="1" applyBorder="1" applyAlignment="1">
      <alignment horizontal="left"/>
    </xf>
    <xf numFmtId="0" fontId="2" fillId="2" borderId="19" xfId="0" applyFont="1" applyFill="1" applyBorder="1" applyAlignment="1">
      <alignment horizontal="left"/>
    </xf>
    <xf numFmtId="0" fontId="2" fillId="2" borderId="20" xfId="0" applyFont="1" applyFill="1" applyBorder="1" applyAlignment="1">
      <alignment horizontal="left"/>
    </xf>
    <xf numFmtId="0" fontId="2" fillId="2" borderId="21" xfId="0" applyFont="1" applyFill="1" applyBorder="1" applyAlignment="1">
      <alignment horizontal="left"/>
    </xf>
    <xf numFmtId="0" fontId="2" fillId="2" borderId="0" xfId="0" applyFont="1" applyFill="1" applyBorder="1" applyAlignment="1">
      <alignment horizontal="left"/>
    </xf>
    <xf numFmtId="0" fontId="2" fillId="2" borderId="22" xfId="0" applyFont="1" applyFill="1" applyBorder="1" applyAlignment="1">
      <alignment horizontal="left"/>
    </xf>
    <xf numFmtId="0" fontId="2" fillId="2" borderId="25" xfId="0" applyFont="1" applyFill="1" applyBorder="1" applyAlignment="1">
      <alignment horizontal="left" wrapText="1"/>
    </xf>
    <xf numFmtId="0" fontId="2" fillId="2" borderId="26" xfId="0" applyFont="1" applyFill="1" applyBorder="1" applyAlignment="1">
      <alignment horizontal="left" wrapText="1"/>
    </xf>
    <xf numFmtId="0" fontId="2" fillId="2" borderId="27" xfId="0" applyFont="1" applyFill="1" applyBorder="1" applyAlignment="1">
      <alignment horizontal="left" wrapText="1"/>
    </xf>
    <xf numFmtId="0" fontId="2" fillId="3" borderId="13" xfId="0" applyFont="1" applyFill="1" applyBorder="1" applyAlignment="1">
      <alignment horizontal="center" vertical="center" wrapText="1"/>
    </xf>
    <xf numFmtId="0" fontId="2" fillId="4" borderId="13" xfId="0" applyFont="1" applyFill="1" applyBorder="1" applyAlignment="1">
      <alignment horizontal="center"/>
    </xf>
    <xf numFmtId="0" fontId="3" fillId="5" borderId="13" xfId="0" applyFont="1" applyFill="1" applyBorder="1" applyAlignment="1">
      <alignment horizontal="center"/>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3" xfId="0" applyFont="1" applyFill="1" applyBorder="1" applyAlignment="1">
      <alignment horizontal="center" wrapText="1"/>
    </xf>
    <xf numFmtId="0" fontId="0" fillId="2" borderId="23" xfId="0" applyFill="1" applyBorder="1" applyAlignment="1">
      <alignment horizontal="center" wrapText="1"/>
    </xf>
    <xf numFmtId="0" fontId="0" fillId="2" borderId="24" xfId="0" applyFill="1" applyBorder="1" applyAlignment="1">
      <alignment horizontal="center" wrapText="1"/>
    </xf>
    <xf numFmtId="0" fontId="0" fillId="2" borderId="28" xfId="0" applyFill="1" applyBorder="1" applyAlignment="1">
      <alignment horizontal="center" wrapText="1"/>
    </xf>
    <xf numFmtId="0" fontId="4" fillId="0" borderId="2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8" xfId="0" applyFont="1" applyBorder="1" applyAlignment="1">
      <alignment horizontal="center" vertical="center" wrapText="1"/>
    </xf>
    <xf numFmtId="0" fontId="32" fillId="2" borderId="23"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2" borderId="28" xfId="0" applyFont="1" applyFill="1" applyBorder="1" applyAlignment="1">
      <alignment horizontal="center" vertical="center" wrapText="1"/>
    </xf>
    <xf numFmtId="3" fontId="4" fillId="2" borderId="23" xfId="0" applyNumberFormat="1" applyFont="1" applyFill="1" applyBorder="1" applyAlignment="1">
      <alignment horizontal="center" vertical="center" wrapText="1"/>
    </xf>
    <xf numFmtId="3" fontId="4" fillId="2" borderId="28" xfId="0" applyNumberFormat="1" applyFont="1" applyFill="1" applyBorder="1" applyAlignment="1">
      <alignment horizontal="center" vertical="center" wrapText="1"/>
    </xf>
    <xf numFmtId="0" fontId="4" fillId="2" borderId="23" xfId="0" applyFont="1" applyFill="1" applyBorder="1" applyAlignment="1">
      <alignment horizontal="center" vertical="top" wrapText="1"/>
    </xf>
    <xf numFmtId="0" fontId="4" fillId="2" borderId="24" xfId="0" applyFont="1" applyFill="1" applyBorder="1" applyAlignment="1">
      <alignment horizontal="center" vertical="top" wrapText="1"/>
    </xf>
    <xf numFmtId="0" fontId="4" fillId="2" borderId="28" xfId="0" applyFont="1" applyFill="1" applyBorder="1" applyAlignment="1">
      <alignment horizontal="center" vertical="top" wrapText="1"/>
    </xf>
    <xf numFmtId="9" fontId="4" fillId="0" borderId="23" xfId="0" applyNumberFormat="1" applyFont="1" applyBorder="1" applyAlignment="1">
      <alignment horizontal="center" vertical="center" wrapText="1"/>
    </xf>
    <xf numFmtId="9" fontId="4" fillId="0" borderId="24" xfId="0" applyNumberFormat="1" applyFont="1" applyBorder="1" applyAlignment="1">
      <alignment horizontal="center" vertical="center" wrapText="1"/>
    </xf>
    <xf numFmtId="9" fontId="4" fillId="0" borderId="28" xfId="0" applyNumberFormat="1" applyFont="1" applyBorder="1" applyAlignment="1">
      <alignment horizontal="center" vertical="center" wrapText="1"/>
    </xf>
    <xf numFmtId="0" fontId="24" fillId="0" borderId="23" xfId="0" applyFont="1" applyBorder="1" applyAlignment="1">
      <alignment horizontal="center" vertical="top" wrapText="1"/>
    </xf>
    <xf numFmtId="0" fontId="24" fillId="0" borderId="24" xfId="0" applyFont="1" applyBorder="1" applyAlignment="1">
      <alignment horizontal="center" vertical="top" wrapText="1"/>
    </xf>
    <xf numFmtId="0" fontId="24" fillId="0" borderId="28"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8" xfId="0" applyFont="1" applyBorder="1" applyAlignment="1">
      <alignment horizontal="center" vertical="top"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9" fontId="4" fillId="0" borderId="20" xfId="0" applyNumberFormat="1" applyFont="1" applyBorder="1" applyAlignment="1">
      <alignment horizontal="center" vertical="center" wrapText="1"/>
    </xf>
    <xf numFmtId="9" fontId="4" fillId="0" borderId="22" xfId="0" applyNumberFormat="1" applyFont="1" applyBorder="1" applyAlignment="1">
      <alignment horizontal="center" vertical="center" wrapText="1"/>
    </xf>
    <xf numFmtId="9" fontId="4" fillId="0" borderId="27" xfId="0" applyNumberFormat="1" applyFont="1" applyBorder="1" applyAlignment="1">
      <alignment horizontal="center" vertical="center" wrapText="1"/>
    </xf>
    <xf numFmtId="9" fontId="4" fillId="2" borderId="23" xfId="0" applyNumberFormat="1" applyFont="1" applyFill="1" applyBorder="1" applyAlignment="1">
      <alignment horizontal="center" vertical="center" wrapText="1"/>
    </xf>
    <xf numFmtId="9" fontId="4" fillId="2" borderId="24" xfId="0" applyNumberFormat="1" applyFont="1" applyFill="1" applyBorder="1" applyAlignment="1">
      <alignment horizontal="center" vertical="center" wrapText="1"/>
    </xf>
    <xf numFmtId="9" fontId="4" fillId="2" borderId="28"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8" xfId="0" applyFont="1" applyBorder="1" applyAlignment="1">
      <alignment horizontal="center" vertical="center" wrapText="1"/>
    </xf>
    <xf numFmtId="0" fontId="25" fillId="0" borderId="41" xfId="0" applyFont="1" applyBorder="1" applyAlignment="1">
      <alignment vertical="center" wrapText="1"/>
    </xf>
    <xf numFmtId="0" fontId="25" fillId="2" borderId="29" xfId="0" applyFont="1" applyFill="1" applyBorder="1" applyAlignment="1">
      <alignment vertical="center" wrapText="1"/>
    </xf>
    <xf numFmtId="0" fontId="25" fillId="2" borderId="41" xfId="0" applyFont="1" applyFill="1" applyBorder="1" applyAlignment="1">
      <alignment vertical="center" wrapText="1"/>
    </xf>
    <xf numFmtId="0" fontId="25" fillId="2" borderId="19" xfId="0" applyFont="1" applyFill="1" applyBorder="1" applyAlignment="1">
      <alignment vertical="center" wrapText="1"/>
    </xf>
    <xf numFmtId="0" fontId="25" fillId="2" borderId="31" xfId="0" applyFont="1" applyFill="1" applyBorder="1" applyAlignment="1">
      <alignment vertical="center" wrapText="1"/>
    </xf>
    <xf numFmtId="0" fontId="6" fillId="3" borderId="29"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5" borderId="13" xfId="0" applyFont="1" applyFill="1" applyBorder="1" applyAlignment="1">
      <alignment horizont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horizontal="center" vertical="center" wrapText="1"/>
    </xf>
    <xf numFmtId="0" fontId="24" fillId="0" borderId="26" xfId="0" applyFont="1" applyBorder="1" applyAlignment="1">
      <alignment horizontal="center" vertical="center" wrapText="1"/>
    </xf>
    <xf numFmtId="0" fontId="6" fillId="3" borderId="13" xfId="0" applyFont="1" applyFill="1" applyBorder="1" applyAlignment="1">
      <alignment horizontal="center" wrapText="1"/>
    </xf>
    <xf numFmtId="0" fontId="6" fillId="4" borderId="13" xfId="0" applyFont="1" applyFill="1" applyBorder="1" applyAlignment="1">
      <alignment horizontal="center"/>
    </xf>
    <xf numFmtId="0" fontId="6" fillId="2" borderId="18" xfId="0" applyFont="1" applyFill="1" applyBorder="1" applyAlignment="1">
      <alignment horizontal="left"/>
    </xf>
    <xf numFmtId="0" fontId="6" fillId="2" borderId="19" xfId="0" applyFont="1" applyFill="1" applyBorder="1" applyAlignment="1">
      <alignment horizontal="left"/>
    </xf>
    <xf numFmtId="0" fontId="6" fillId="2" borderId="20" xfId="0" applyFont="1" applyFill="1" applyBorder="1" applyAlignment="1">
      <alignment horizontal="left"/>
    </xf>
    <xf numFmtId="0" fontId="6" fillId="2" borderId="21" xfId="0" applyFont="1" applyFill="1" applyBorder="1" applyAlignment="1">
      <alignment horizontal="left"/>
    </xf>
    <xf numFmtId="0" fontId="6" fillId="2" borderId="0" xfId="0" applyFont="1" applyFill="1" applyBorder="1" applyAlignment="1">
      <alignment horizontal="left"/>
    </xf>
    <xf numFmtId="0" fontId="6" fillId="2" borderId="22" xfId="0" applyFont="1" applyFill="1" applyBorder="1" applyAlignment="1">
      <alignment horizontal="left"/>
    </xf>
    <xf numFmtId="0" fontId="6" fillId="2" borderId="25" xfId="0" applyFont="1" applyFill="1" applyBorder="1" applyAlignment="1">
      <alignment horizontal="left" wrapText="1"/>
    </xf>
    <xf numFmtId="0" fontId="6" fillId="2" borderId="26" xfId="0" applyFont="1" applyFill="1" applyBorder="1" applyAlignment="1">
      <alignment horizontal="left" wrapText="1"/>
    </xf>
    <xf numFmtId="0" fontId="6" fillId="2" borderId="27" xfId="0" applyFont="1" applyFill="1" applyBorder="1" applyAlignment="1">
      <alignment horizontal="left" wrapText="1"/>
    </xf>
    <xf numFmtId="9" fontId="7" fillId="0" borderId="23" xfId="0" applyNumberFormat="1" applyFont="1" applyFill="1" applyBorder="1" applyAlignment="1">
      <alignment horizontal="center" vertical="center" wrapText="1"/>
    </xf>
    <xf numFmtId="9" fontId="7" fillId="0" borderId="28" xfId="0" applyNumberFormat="1" applyFont="1" applyFill="1" applyBorder="1" applyAlignment="1">
      <alignment horizontal="center" vertical="center" wrapText="1"/>
    </xf>
    <xf numFmtId="9" fontId="7" fillId="0" borderId="23" xfId="0" applyNumberFormat="1" applyFont="1" applyFill="1" applyBorder="1" applyAlignment="1">
      <alignment horizontal="left" vertical="center" wrapText="1"/>
    </xf>
    <xf numFmtId="9" fontId="7" fillId="0" borderId="28" xfId="0" applyNumberFormat="1"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9" fontId="7" fillId="0" borderId="24"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9" fontId="7" fillId="0" borderId="13" xfId="0" applyNumberFormat="1" applyFont="1" applyFill="1" applyBorder="1" applyAlignment="1">
      <alignment horizontal="center" vertical="center" wrapText="1"/>
    </xf>
    <xf numFmtId="9" fontId="7" fillId="0" borderId="13" xfId="0" applyNumberFormat="1"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NumberFormat="1" applyFont="1" applyBorder="1" applyAlignment="1">
      <alignment horizontal="center" vertical="center" wrapText="1"/>
    </xf>
    <xf numFmtId="0" fontId="36" fillId="0" borderId="13" xfId="0" applyFont="1" applyFill="1" applyBorder="1" applyAlignment="1">
      <alignment horizontal="center" vertical="center" wrapText="1"/>
    </xf>
    <xf numFmtId="0" fontId="35" fillId="0" borderId="14" xfId="0" applyFont="1" applyFill="1" applyBorder="1" applyAlignment="1">
      <alignment horizontal="center" vertical="center"/>
    </xf>
    <xf numFmtId="0" fontId="35" fillId="0" borderId="17" xfId="0" applyFont="1" applyFill="1" applyBorder="1" applyAlignment="1">
      <alignment horizontal="center" vertical="center"/>
    </xf>
    <xf numFmtId="0" fontId="34" fillId="0" borderId="13" xfId="0" applyFont="1" applyFill="1" applyBorder="1" applyAlignment="1">
      <alignment horizontal="center" vertical="top" wrapText="1"/>
    </xf>
    <xf numFmtId="0" fontId="34" fillId="0" borderId="13" xfId="0" applyFont="1" applyFill="1" applyBorder="1" applyAlignment="1">
      <alignment horizontal="center" vertical="center" wrapText="1"/>
    </xf>
    <xf numFmtId="9" fontId="12" fillId="0" borderId="13"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34" fillId="0" borderId="16" xfId="0" applyFont="1" applyFill="1" applyBorder="1" applyAlignment="1">
      <alignment horizontal="center" vertical="top" wrapText="1"/>
    </xf>
    <xf numFmtId="9" fontId="12" fillId="0" borderId="16" xfId="0" applyNumberFormat="1" applyFont="1" applyFill="1" applyBorder="1" applyAlignment="1">
      <alignment horizontal="center" vertical="center" wrapText="1"/>
    </xf>
    <xf numFmtId="0" fontId="34" fillId="0" borderId="13" xfId="2" applyFont="1" applyFill="1" applyBorder="1" applyAlignment="1">
      <alignment horizontal="center" vertical="center" wrapText="1"/>
    </xf>
    <xf numFmtId="0" fontId="36" fillId="0" borderId="13" xfId="2" applyFont="1" applyFill="1" applyBorder="1" applyAlignment="1">
      <alignment horizontal="center" vertical="center" wrapText="1"/>
    </xf>
    <xf numFmtId="0" fontId="20" fillId="0" borderId="16"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5" fillId="0" borderId="14" xfId="0" applyFont="1" applyFill="1" applyBorder="1" applyAlignment="1">
      <alignment horizont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xf>
    <xf numFmtId="0" fontId="13"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4" borderId="13" xfId="0" applyFont="1" applyFill="1" applyBorder="1" applyAlignment="1">
      <alignment horizontal="center" vertical="center"/>
    </xf>
    <xf numFmtId="0" fontId="3" fillId="5" borderId="13"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0" fillId="39"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8"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8" xfId="0" applyFont="1" applyFill="1" applyBorder="1" applyAlignment="1">
      <alignment horizontal="center" vertical="center"/>
    </xf>
    <xf numFmtId="0" fontId="33" fillId="2" borderId="23" xfId="0" applyFont="1" applyFill="1" applyBorder="1" applyAlignment="1">
      <alignment horizontal="center" vertical="center" wrapText="1"/>
    </xf>
    <xf numFmtId="0" fontId="33" fillId="2" borderId="24" xfId="0" applyFont="1" applyFill="1" applyBorder="1" applyAlignment="1">
      <alignment horizontal="center" vertical="center" wrapText="1"/>
    </xf>
    <xf numFmtId="0" fontId="33" fillId="2" borderId="28" xfId="0" applyFont="1" applyFill="1" applyBorder="1" applyAlignment="1">
      <alignment horizontal="center" vertical="center" wrapText="1"/>
    </xf>
    <xf numFmtId="9" fontId="8" fillId="2" borderId="23" xfId="0" applyNumberFormat="1" applyFont="1" applyFill="1" applyBorder="1" applyAlignment="1">
      <alignment horizontal="center" vertical="center" wrapText="1"/>
    </xf>
    <xf numFmtId="9" fontId="8" fillId="2" borderId="24" xfId="0" applyNumberFormat="1" applyFont="1" applyFill="1" applyBorder="1" applyAlignment="1">
      <alignment horizontal="center" vertical="center" wrapText="1"/>
    </xf>
    <xf numFmtId="9" fontId="8" fillId="2" borderId="28" xfId="0" applyNumberFormat="1" applyFont="1" applyFill="1" applyBorder="1" applyAlignment="1">
      <alignment horizontal="center" vertical="center" wrapText="1"/>
    </xf>
    <xf numFmtId="9" fontId="8" fillId="2" borderId="13" xfId="0" applyNumberFormat="1" applyFont="1" applyFill="1" applyBorder="1" applyAlignment="1">
      <alignment horizontal="center" vertical="center" wrapText="1"/>
    </xf>
    <xf numFmtId="3" fontId="8" fillId="2" borderId="13" xfId="0" applyNumberFormat="1" applyFont="1" applyFill="1" applyBorder="1" applyAlignment="1">
      <alignment horizontal="center" vertical="center" wrapText="1"/>
    </xf>
    <xf numFmtId="0" fontId="33" fillId="2" borderId="13" xfId="0" applyFont="1" applyFill="1" applyBorder="1" applyAlignment="1">
      <alignment horizontal="center" vertical="center" wrapText="1"/>
    </xf>
    <xf numFmtId="166" fontId="8" fillId="2" borderId="13" xfId="0" applyNumberFormat="1" applyFont="1" applyFill="1" applyBorder="1" applyAlignment="1">
      <alignment horizontal="center" vertical="center" wrapText="1"/>
    </xf>
    <xf numFmtId="43" fontId="5" fillId="0" borderId="23" xfId="1" applyFont="1" applyFill="1" applyBorder="1" applyAlignment="1">
      <alignment horizontal="center" vertical="center"/>
    </xf>
    <xf numFmtId="43" fontId="5" fillId="0" borderId="24" xfId="1" applyFont="1" applyFill="1" applyBorder="1" applyAlignment="1">
      <alignment horizontal="center" vertical="center"/>
    </xf>
    <xf numFmtId="43" fontId="5" fillId="0" borderId="28" xfId="1" applyFont="1" applyFill="1" applyBorder="1" applyAlignment="1">
      <alignment horizontal="center" vertical="center"/>
    </xf>
    <xf numFmtId="0" fontId="8" fillId="0" borderId="13" xfId="0" applyFont="1" applyFill="1" applyBorder="1" applyAlignment="1">
      <alignment horizontal="center" vertical="center" wrapText="1"/>
    </xf>
    <xf numFmtId="9" fontId="8" fillId="0" borderId="13" xfId="4" applyFont="1" applyFill="1" applyBorder="1" applyAlignment="1">
      <alignment horizontal="center" vertical="center"/>
    </xf>
    <xf numFmtId="9" fontId="8" fillId="0" borderId="13" xfId="0" applyNumberFormat="1" applyFont="1" applyFill="1" applyBorder="1" applyAlignment="1">
      <alignment horizontal="center" vertical="center"/>
    </xf>
    <xf numFmtId="164" fontId="8" fillId="2" borderId="13" xfId="1" applyNumberFormat="1" applyFont="1" applyFill="1" applyBorder="1" applyAlignment="1">
      <alignment horizontal="center" vertical="center" wrapText="1"/>
    </xf>
    <xf numFmtId="9" fontId="8" fillId="2" borderId="13" xfId="4" applyFont="1" applyFill="1" applyBorder="1" applyAlignment="1">
      <alignment horizontal="center" vertical="center" wrapText="1"/>
    </xf>
    <xf numFmtId="167" fontId="5" fillId="0" borderId="23" xfId="0" applyNumberFormat="1" applyFont="1" applyFill="1" applyBorder="1" applyAlignment="1">
      <alignment horizontal="center" vertical="center" wrapText="1"/>
    </xf>
    <xf numFmtId="167" fontId="5" fillId="0" borderId="24" xfId="0" applyNumberFormat="1" applyFont="1" applyFill="1" applyBorder="1" applyAlignment="1">
      <alignment horizontal="center" vertical="center" wrapText="1"/>
    </xf>
    <xf numFmtId="167" fontId="5" fillId="0" borderId="28" xfId="0" applyNumberFormat="1" applyFont="1" applyFill="1" applyBorder="1" applyAlignment="1">
      <alignment horizontal="center" vertical="center" wrapText="1"/>
    </xf>
    <xf numFmtId="9" fontId="8" fillId="0" borderId="23" xfId="0" applyNumberFormat="1" applyFont="1" applyFill="1" applyBorder="1" applyAlignment="1">
      <alignment horizontal="center" vertical="center" wrapText="1"/>
    </xf>
    <xf numFmtId="9" fontId="8" fillId="0" borderId="28"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2" borderId="13" xfId="0" applyFont="1" applyFill="1" applyBorder="1" applyAlignment="1">
      <alignment horizontal="justify" vertical="center" wrapText="1"/>
    </xf>
    <xf numFmtId="0" fontId="8" fillId="44" borderId="13" xfId="0"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166" fontId="5" fillId="0" borderId="23" xfId="0" applyNumberFormat="1" applyFont="1" applyFill="1" applyBorder="1" applyAlignment="1">
      <alignment horizontal="center" vertical="center" wrapText="1"/>
    </xf>
    <xf numFmtId="166" fontId="5" fillId="0" borderId="24" xfId="0" applyNumberFormat="1" applyFont="1" applyFill="1" applyBorder="1" applyAlignment="1">
      <alignment horizontal="center" vertical="center" wrapText="1"/>
    </xf>
    <xf numFmtId="166" fontId="5" fillId="0" borderId="28" xfId="0" applyNumberFormat="1" applyFont="1" applyFill="1" applyBorder="1" applyAlignment="1">
      <alignment horizontal="center" vertical="center" wrapText="1"/>
    </xf>
    <xf numFmtId="9" fontId="8" fillId="2" borderId="13" xfId="4" applyNumberFormat="1" applyFont="1" applyFill="1" applyBorder="1" applyAlignment="1">
      <alignment horizontal="center" vertical="center" wrapText="1"/>
    </xf>
    <xf numFmtId="165" fontId="8" fillId="2" borderId="13" xfId="4" applyNumberFormat="1" applyFont="1" applyFill="1" applyBorder="1" applyAlignment="1">
      <alignment horizontal="center" vertical="center" wrapText="1"/>
    </xf>
    <xf numFmtId="0" fontId="10" fillId="16" borderId="23" xfId="0" applyFont="1" applyFill="1" applyBorder="1" applyAlignment="1">
      <alignment horizontal="center" vertical="center" wrapText="1"/>
    </xf>
    <xf numFmtId="0" fontId="10" fillId="16" borderId="24" xfId="0" applyFont="1" applyFill="1" applyBorder="1" applyAlignment="1">
      <alignment horizontal="center" vertical="center" wrapText="1"/>
    </xf>
    <xf numFmtId="0" fontId="10" fillId="16" borderId="2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0" fillId="31" borderId="29" xfId="0" applyFont="1" applyFill="1" applyBorder="1" applyAlignment="1">
      <alignment horizontal="center" vertical="center" wrapText="1"/>
    </xf>
    <xf numFmtId="0" fontId="10" fillId="31" borderId="41"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0" fillId="40" borderId="18" xfId="0" applyFont="1" applyFill="1" applyBorder="1" applyAlignment="1">
      <alignment horizontal="left"/>
    </xf>
    <xf numFmtId="0" fontId="10" fillId="40" borderId="19" xfId="0" applyFont="1" applyFill="1" applyBorder="1" applyAlignment="1">
      <alignment horizontal="left"/>
    </xf>
    <xf numFmtId="0" fontId="10" fillId="40" borderId="20" xfId="0" applyFont="1" applyFill="1" applyBorder="1" applyAlignment="1">
      <alignment horizontal="left"/>
    </xf>
    <xf numFmtId="0" fontId="10" fillId="40" borderId="21" xfId="0" applyFont="1" applyFill="1" applyBorder="1" applyAlignment="1">
      <alignment horizontal="left" vertical="top" wrapText="1"/>
    </xf>
    <xf numFmtId="0" fontId="10" fillId="40" borderId="0" xfId="0" applyFont="1" applyFill="1" applyBorder="1" applyAlignment="1">
      <alignment horizontal="left" vertical="top" wrapText="1"/>
    </xf>
    <xf numFmtId="0" fontId="10" fillId="40" borderId="22" xfId="0" applyFont="1" applyFill="1" applyBorder="1" applyAlignment="1">
      <alignment horizontal="left" vertical="top" wrapText="1"/>
    </xf>
    <xf numFmtId="0" fontId="10" fillId="40" borderId="25" xfId="0" applyFont="1" applyFill="1" applyBorder="1" applyAlignment="1">
      <alignment horizontal="left" vertical="top"/>
    </xf>
    <xf numFmtId="0" fontId="10" fillId="40" borderId="26" xfId="0" applyFont="1" applyFill="1" applyBorder="1" applyAlignment="1">
      <alignment horizontal="left" vertical="top"/>
    </xf>
    <xf numFmtId="0" fontId="10" fillId="40" borderId="27" xfId="0" applyFont="1" applyFill="1" applyBorder="1" applyAlignment="1">
      <alignment horizontal="left" vertical="top"/>
    </xf>
    <xf numFmtId="0" fontId="6" fillId="0" borderId="23" xfId="0" applyFont="1" applyFill="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8" xfId="0" applyFont="1" applyBorder="1" applyAlignment="1">
      <alignment horizontal="left" vertical="center" wrapText="1"/>
    </xf>
    <xf numFmtId="0" fontId="7" fillId="0" borderId="50"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xf>
    <xf numFmtId="9" fontId="7" fillId="0" borderId="10" xfId="0" applyNumberFormat="1" applyFont="1" applyFill="1" applyBorder="1" applyAlignment="1">
      <alignment horizontal="center" vertical="center"/>
    </xf>
    <xf numFmtId="9" fontId="7" fillId="0" borderId="13" xfId="0" applyNumberFormat="1" applyFont="1" applyFill="1" applyBorder="1" applyAlignment="1">
      <alignment horizontal="center" vertical="center"/>
    </xf>
    <xf numFmtId="9" fontId="7" fillId="0" borderId="16" xfId="0" applyNumberFormat="1" applyFont="1" applyFill="1" applyBorder="1" applyAlignment="1">
      <alignment horizontal="center" vertical="center"/>
    </xf>
    <xf numFmtId="0" fontId="7" fillId="0" borderId="43" xfId="0" applyFont="1" applyFill="1" applyBorder="1" applyAlignment="1">
      <alignment vertical="center" wrapText="1"/>
    </xf>
    <xf numFmtId="0" fontId="7" fillId="0" borderId="24" xfId="0" applyFont="1" applyFill="1" applyBorder="1" applyAlignment="1">
      <alignment vertical="center" wrapText="1"/>
    </xf>
    <xf numFmtId="0" fontId="7" fillId="0" borderId="48" xfId="0" applyFont="1" applyFill="1" applyBorder="1" applyAlignment="1">
      <alignment vertical="center" wrapText="1"/>
    </xf>
    <xf numFmtId="0" fontId="7" fillId="0" borderId="4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6" fillId="0" borderId="38"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8" fillId="0" borderId="23" xfId="0" applyFont="1" applyFill="1" applyBorder="1" applyAlignment="1">
      <alignment horizontal="left" vertical="center" wrapText="1"/>
    </xf>
    <xf numFmtId="9" fontId="8" fillId="0" borderId="10"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xf>
    <xf numFmtId="9" fontId="8" fillId="0" borderId="23" xfId="0" applyNumberFormat="1" applyFont="1" applyFill="1" applyBorder="1" applyAlignment="1">
      <alignment horizontal="center" vertical="center"/>
    </xf>
    <xf numFmtId="0" fontId="6" fillId="0" borderId="42"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8" fillId="0" borderId="4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8" fillId="0" borderId="28" xfId="0" applyFont="1" applyFill="1" applyBorder="1" applyAlignment="1">
      <alignment horizontal="left" vertical="center" wrapText="1"/>
    </xf>
    <xf numFmtId="49" fontId="8" fillId="0" borderId="10" xfId="1" applyNumberFormat="1" applyFont="1" applyFill="1" applyBorder="1" applyAlignment="1">
      <alignment horizontal="center" vertical="center" wrapText="1"/>
    </xf>
    <xf numFmtId="49" fontId="8" fillId="0" borderId="28" xfId="1" applyNumberFormat="1" applyFont="1" applyFill="1" applyBorder="1" applyAlignment="1">
      <alignment horizontal="center" vertical="center" wrapText="1"/>
    </xf>
    <xf numFmtId="49" fontId="8" fillId="0" borderId="13" xfId="1" applyNumberFormat="1" applyFont="1" applyFill="1" applyBorder="1" applyAlignment="1">
      <alignment horizontal="center" vertical="center" wrapText="1"/>
    </xf>
    <xf numFmtId="49" fontId="8" fillId="0" borderId="23" xfId="1" applyNumberFormat="1" applyFont="1" applyFill="1" applyBorder="1" applyAlignment="1">
      <alignment horizontal="center" vertical="center" wrapText="1"/>
    </xf>
    <xf numFmtId="49" fontId="8" fillId="0" borderId="16" xfId="1"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28"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7" fillId="0" borderId="35"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7" fillId="2" borderId="29"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7" fillId="0" borderId="23" xfId="0" applyFont="1" applyFill="1" applyBorder="1" applyAlignment="1">
      <alignment horizontal="center" vertical="top" wrapText="1"/>
    </xf>
    <xf numFmtId="0" fontId="7" fillId="0" borderId="28" xfId="0" applyFont="1" applyFill="1" applyBorder="1" applyAlignment="1">
      <alignment horizontal="center" vertical="top" wrapText="1"/>
    </xf>
    <xf numFmtId="0" fontId="7" fillId="34" borderId="23" xfId="0" applyFont="1" applyFill="1" applyBorder="1" applyAlignment="1">
      <alignment horizontal="center" vertical="top" wrapText="1"/>
    </xf>
    <xf numFmtId="0" fontId="7" fillId="34" borderId="24" xfId="0" applyFont="1" applyFill="1" applyBorder="1" applyAlignment="1">
      <alignment horizontal="center" vertical="top" wrapText="1"/>
    </xf>
    <xf numFmtId="0" fontId="7" fillId="34" borderId="28" xfId="0"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28" xfId="0" applyFont="1" applyFill="1" applyBorder="1" applyAlignment="1">
      <alignment horizontal="left" vertical="top"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top" wrapText="1"/>
    </xf>
    <xf numFmtId="0" fontId="7" fillId="0" borderId="13" xfId="0" applyFont="1" applyFill="1" applyBorder="1" applyAlignment="1">
      <alignment horizontal="left" vertical="top" wrapText="1"/>
    </xf>
    <xf numFmtId="0" fontId="7" fillId="0" borderId="13" xfId="0" applyFont="1" applyFill="1" applyBorder="1" applyAlignment="1">
      <alignment horizontal="center" vertical="top" wrapText="1"/>
    </xf>
    <xf numFmtId="9" fontId="7" fillId="0" borderId="13" xfId="0" applyNumberFormat="1" applyFont="1" applyFill="1" applyBorder="1" applyAlignment="1">
      <alignment horizontal="center" vertical="top"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8" xfId="0" applyFont="1" applyBorder="1" applyAlignment="1">
      <alignment horizontal="center" vertical="top" wrapText="1"/>
    </xf>
    <xf numFmtId="9" fontId="7" fillId="0" borderId="23" xfId="0" applyNumberFormat="1" applyFont="1" applyFill="1" applyBorder="1" applyAlignment="1">
      <alignment horizontal="center" vertical="top" wrapText="1"/>
    </xf>
    <xf numFmtId="9" fontId="7" fillId="0" borderId="24" xfId="0" applyNumberFormat="1" applyFont="1" applyFill="1" applyBorder="1" applyAlignment="1">
      <alignment horizontal="center" vertical="top" wrapText="1"/>
    </xf>
    <xf numFmtId="9" fontId="7" fillId="0" borderId="28" xfId="0" applyNumberFormat="1" applyFont="1" applyFill="1" applyBorder="1" applyAlignment="1">
      <alignment horizontal="center" vertical="top" wrapText="1"/>
    </xf>
    <xf numFmtId="0" fontId="6" fillId="2" borderId="0" xfId="0" applyFont="1" applyFill="1" applyBorder="1" applyAlignment="1">
      <alignment horizontal="left" wrapText="1"/>
    </xf>
    <xf numFmtId="0" fontId="6" fillId="3" borderId="13"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7" borderId="13" xfId="0" applyFont="1" applyFill="1" applyBorder="1" applyAlignment="1">
      <alignment horizontal="center"/>
    </xf>
    <xf numFmtId="0" fontId="6" fillId="15" borderId="23" xfId="0" applyFont="1" applyFill="1" applyBorder="1" applyAlignment="1">
      <alignment horizontal="center" vertical="center" wrapText="1"/>
    </xf>
    <xf numFmtId="0" fontId="6" fillId="15" borderId="24" xfId="0" applyFont="1" applyFill="1" applyBorder="1" applyAlignment="1">
      <alignment horizontal="center" vertical="center" wrapText="1"/>
    </xf>
    <xf numFmtId="0" fontId="6" fillId="15" borderId="28"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0" xfId="0" applyFont="1" applyFill="1" applyBorder="1" applyAlignment="1">
      <alignment horizontal="left" wrapText="1"/>
    </xf>
    <xf numFmtId="0" fontId="2" fillId="2" borderId="4" xfId="0" applyFont="1" applyFill="1" applyBorder="1" applyAlignment="1">
      <alignment horizontal="left" wrapText="1"/>
    </xf>
    <xf numFmtId="0" fontId="2" fillId="2" borderId="0" xfId="0" applyFont="1" applyFill="1" applyBorder="1" applyAlignment="1">
      <alignment horizontal="left" wrapText="1"/>
    </xf>
    <xf numFmtId="0" fontId="2" fillId="3" borderId="54" xfId="0" applyFont="1" applyFill="1" applyBorder="1" applyAlignment="1">
      <alignment horizontal="center" vertical="center"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2" fillId="3" borderId="29" xfId="0" applyFont="1" applyFill="1" applyBorder="1" applyAlignment="1">
      <alignment horizontal="center" vertical="center" wrapText="1"/>
    </xf>
    <xf numFmtId="0" fontId="2" fillId="4" borderId="12" xfId="0" applyFont="1" applyFill="1" applyBorder="1" applyAlignment="1">
      <alignment horizontal="center"/>
    </xf>
    <xf numFmtId="0" fontId="3" fillId="5" borderId="12" xfId="0" applyFont="1" applyFill="1" applyBorder="1" applyAlignment="1">
      <alignment horizont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5" fillId="10" borderId="16" xfId="0" applyFont="1" applyFill="1" applyBorder="1"/>
    <xf numFmtId="0" fontId="25" fillId="6" borderId="16" xfId="0" applyFont="1" applyFill="1" applyBorder="1"/>
    <xf numFmtId="0" fontId="2" fillId="6" borderId="16" xfId="0" applyFont="1" applyFill="1" applyBorder="1"/>
    <xf numFmtId="0" fontId="2" fillId="7" borderId="16" xfId="0" applyFont="1" applyFill="1" applyBorder="1" applyAlignment="1">
      <alignment horizontal="center"/>
    </xf>
    <xf numFmtId="0" fontId="3" fillId="7" borderId="17" xfId="0" applyFont="1" applyFill="1" applyBorder="1" applyAlignment="1">
      <alignment horizontal="center"/>
    </xf>
    <xf numFmtId="0" fontId="41" fillId="0" borderId="28" xfId="0" applyFont="1" applyBorder="1" applyAlignment="1">
      <alignment horizontal="center" vertical="top" wrapText="1"/>
    </xf>
    <xf numFmtId="0" fontId="41" fillId="0" borderId="25" xfId="0" applyFont="1" applyBorder="1" applyAlignment="1">
      <alignment horizontal="center" vertical="top" wrapText="1"/>
    </xf>
    <xf numFmtId="0" fontId="39" fillId="2" borderId="9" xfId="0" applyFont="1" applyFill="1" applyBorder="1" applyAlignment="1">
      <alignment horizontal="center" vertical="top" wrapText="1"/>
    </xf>
    <xf numFmtId="0" fontId="39" fillId="2" borderId="43" xfId="0" applyFont="1" applyFill="1" applyBorder="1" applyAlignment="1">
      <alignment horizontal="center" vertical="top" wrapText="1"/>
    </xf>
    <xf numFmtId="9" fontId="42" fillId="0" borderId="43" xfId="0" applyNumberFormat="1" applyFont="1" applyFill="1" applyBorder="1" applyAlignment="1">
      <alignment horizontal="center" vertical="top"/>
    </xf>
    <xf numFmtId="0" fontId="42" fillId="0" borderId="43" xfId="0" applyFont="1" applyFill="1" applyBorder="1" applyAlignment="1">
      <alignment horizontal="center" vertical="top" wrapText="1"/>
    </xf>
    <xf numFmtId="0" fontId="39" fillId="0" borderId="10" xfId="0" applyFont="1" applyBorder="1" applyAlignment="1">
      <alignment vertical="top" wrapText="1"/>
    </xf>
    <xf numFmtId="0" fontId="42" fillId="0" borderId="43" xfId="0" applyFont="1" applyFill="1" applyBorder="1" applyAlignment="1">
      <alignment vertical="top" wrapText="1"/>
    </xf>
    <xf numFmtId="0" fontId="43" fillId="0" borderId="10" xfId="0" applyFont="1" applyFill="1" applyBorder="1" applyAlignment="1">
      <alignment vertical="top" wrapText="1"/>
    </xf>
    <xf numFmtId="0" fontId="43" fillId="0" borderId="10" xfId="0" applyFont="1" applyFill="1" applyBorder="1" applyAlignment="1">
      <alignment vertical="top"/>
    </xf>
    <xf numFmtId="0" fontId="42" fillId="0" borderId="10" xfId="0" applyFont="1" applyFill="1" applyBorder="1" applyAlignment="1">
      <alignment vertical="top"/>
    </xf>
    <xf numFmtId="0" fontId="41" fillId="0" borderId="10" xfId="0" applyFont="1" applyFill="1" applyBorder="1" applyAlignment="1">
      <alignment vertical="top"/>
    </xf>
    <xf numFmtId="0" fontId="41" fillId="0" borderId="13" xfId="0" applyFont="1" applyBorder="1" applyAlignment="1">
      <alignment horizontal="center" vertical="top" wrapText="1"/>
    </xf>
    <xf numFmtId="0" fontId="41" fillId="0" borderId="29" xfId="0" applyFont="1" applyBorder="1" applyAlignment="1">
      <alignment horizontal="center" vertical="top" wrapText="1"/>
    </xf>
    <xf numFmtId="0" fontId="39" fillId="2" borderId="12" xfId="0" applyFont="1" applyFill="1" applyBorder="1" applyAlignment="1">
      <alignment horizontal="center" vertical="top" wrapText="1"/>
    </xf>
    <xf numFmtId="0" fontId="39" fillId="2" borderId="24" xfId="0" applyFont="1" applyFill="1" applyBorder="1" applyAlignment="1">
      <alignment horizontal="center" vertical="top" wrapText="1"/>
    </xf>
    <xf numFmtId="9" fontId="42" fillId="0" borderId="24" xfId="0" applyNumberFormat="1" applyFont="1" applyFill="1" applyBorder="1" applyAlignment="1">
      <alignment horizontal="center" vertical="top"/>
    </xf>
    <xf numFmtId="0" fontId="42" fillId="0" borderId="24" xfId="0" applyFont="1" applyFill="1" applyBorder="1" applyAlignment="1">
      <alignment horizontal="center" vertical="top" wrapText="1"/>
    </xf>
    <xf numFmtId="0" fontId="39" fillId="0" borderId="13" xfId="0" applyFont="1" applyBorder="1" applyAlignment="1">
      <alignment vertical="top" wrapText="1"/>
    </xf>
    <xf numFmtId="0" fontId="42" fillId="0" borderId="24" xfId="0" applyFont="1" applyFill="1" applyBorder="1" applyAlignment="1">
      <alignment vertical="top" wrapText="1"/>
    </xf>
    <xf numFmtId="0" fontId="43" fillId="0" borderId="13" xfId="0" applyFont="1" applyFill="1" applyBorder="1" applyAlignment="1">
      <alignment vertical="top" wrapText="1"/>
    </xf>
    <xf numFmtId="0" fontId="43" fillId="0" borderId="13" xfId="0" applyFont="1" applyFill="1" applyBorder="1" applyAlignment="1">
      <alignment vertical="top"/>
    </xf>
    <xf numFmtId="0" fontId="42" fillId="0" borderId="13" xfId="0" applyFont="1" applyFill="1" applyBorder="1" applyAlignment="1">
      <alignment vertical="top"/>
    </xf>
    <xf numFmtId="0" fontId="41" fillId="0" borderId="13" xfId="0" applyFont="1" applyFill="1" applyBorder="1" applyAlignment="1">
      <alignment vertical="top"/>
    </xf>
    <xf numFmtId="9" fontId="42" fillId="0" borderId="13" xfId="0" applyNumberFormat="1" applyFont="1" applyFill="1" applyBorder="1" applyAlignment="1">
      <alignment horizontal="center" vertical="top"/>
    </xf>
    <xf numFmtId="0" fontId="39" fillId="2" borderId="13"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3" xfId="0" applyFont="1" applyFill="1" applyBorder="1" applyAlignment="1">
      <alignment vertical="top" wrapText="1"/>
    </xf>
    <xf numFmtId="0" fontId="39" fillId="2" borderId="15" xfId="0" applyFont="1" applyFill="1" applyBorder="1" applyAlignment="1">
      <alignment horizontal="center" vertical="top" wrapText="1"/>
    </xf>
    <xf numFmtId="0" fontId="39" fillId="2" borderId="48" xfId="0" applyFont="1" applyFill="1" applyBorder="1" applyAlignment="1">
      <alignment horizontal="center" vertical="top" wrapText="1"/>
    </xf>
    <xf numFmtId="9" fontId="42" fillId="0" borderId="16" xfId="0" applyNumberFormat="1" applyFont="1" applyFill="1" applyBorder="1" applyAlignment="1">
      <alignment horizontal="center" vertical="top"/>
    </xf>
    <xf numFmtId="0" fontId="39" fillId="2" borderId="16"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9" fillId="0" borderId="16" xfId="0" applyFont="1" applyBorder="1" applyAlignment="1">
      <alignment vertical="top" wrapText="1"/>
    </xf>
    <xf numFmtId="0" fontId="42" fillId="0" borderId="16" xfId="0" applyFont="1" applyFill="1" applyBorder="1" applyAlignment="1">
      <alignment vertical="top" wrapText="1"/>
    </xf>
    <xf numFmtId="0" fontId="43" fillId="0" borderId="16" xfId="0" applyFont="1" applyFill="1" applyBorder="1" applyAlignment="1">
      <alignment vertical="top"/>
    </xf>
    <xf numFmtId="0" fontId="42" fillId="0" borderId="16" xfId="0" applyFont="1" applyFill="1" applyBorder="1" applyAlignment="1">
      <alignment vertical="top"/>
    </xf>
    <xf numFmtId="0" fontId="41" fillId="0" borderId="16" xfId="0" applyFont="1" applyFill="1" applyBorder="1" applyAlignment="1">
      <alignment vertical="top"/>
    </xf>
    <xf numFmtId="0" fontId="39" fillId="2" borderId="28" xfId="0" applyFont="1" applyFill="1" applyBorder="1" applyAlignment="1">
      <alignment horizontal="center" vertical="top" wrapText="1"/>
    </xf>
    <xf numFmtId="9" fontId="42" fillId="0" borderId="28" xfId="0" applyNumberFormat="1" applyFont="1" applyFill="1" applyBorder="1" applyAlignment="1">
      <alignment horizontal="center" vertical="top"/>
    </xf>
    <xf numFmtId="0" fontId="42" fillId="0" borderId="28" xfId="0" applyFont="1" applyFill="1" applyBorder="1" applyAlignment="1">
      <alignment horizontal="center" vertical="top" wrapText="1"/>
    </xf>
    <xf numFmtId="0" fontId="39" fillId="0" borderId="28" xfId="0" applyFont="1" applyBorder="1" applyAlignment="1">
      <alignment vertical="top" wrapText="1"/>
    </xf>
    <xf numFmtId="0" fontId="42" fillId="0" borderId="28" xfId="0" applyFont="1" applyFill="1" applyBorder="1" applyAlignment="1">
      <alignment vertical="top" wrapText="1"/>
    </xf>
    <xf numFmtId="0" fontId="43" fillId="0" borderId="28" xfId="0" applyFont="1" applyFill="1" applyBorder="1" applyAlignment="1">
      <alignment vertical="top"/>
    </xf>
    <xf numFmtId="0" fontId="43" fillId="0" borderId="28" xfId="0" applyFont="1" applyFill="1" applyBorder="1" applyAlignment="1">
      <alignment vertical="top" wrapText="1"/>
    </xf>
    <xf numFmtId="0" fontId="42" fillId="0" borderId="28" xfId="0" applyFont="1" applyFill="1" applyBorder="1" applyAlignment="1">
      <alignment vertical="top"/>
    </xf>
    <xf numFmtId="0" fontId="41" fillId="0" borderId="28" xfId="0" applyFont="1" applyFill="1" applyBorder="1" applyAlignment="1">
      <alignment vertical="top"/>
    </xf>
    <xf numFmtId="0" fontId="39" fillId="2" borderId="13" xfId="0" applyFont="1" applyFill="1" applyBorder="1" applyAlignment="1">
      <alignment horizontal="center" vertical="top" wrapText="1" shrinkToFit="1"/>
    </xf>
    <xf numFmtId="0" fontId="39" fillId="2" borderId="10" xfId="0" applyFont="1" applyFill="1" applyBorder="1" applyAlignment="1">
      <alignment vertical="top" wrapText="1"/>
    </xf>
    <xf numFmtId="9" fontId="42" fillId="0" borderId="10" xfId="0" applyNumberFormat="1" applyFont="1" applyFill="1" applyBorder="1" applyAlignment="1">
      <alignment horizontal="center" vertical="top"/>
    </xf>
    <xf numFmtId="0" fontId="39" fillId="2" borderId="10" xfId="0" applyFont="1" applyFill="1" applyBorder="1" applyAlignment="1">
      <alignment horizontal="center" vertical="top" wrapText="1"/>
    </xf>
    <xf numFmtId="0" fontId="42" fillId="0" borderId="10" xfId="0" applyFont="1" applyFill="1" applyBorder="1" applyAlignment="1">
      <alignment horizontal="center" vertical="top" wrapText="1"/>
    </xf>
    <xf numFmtId="0" fontId="39" fillId="2" borderId="10" xfId="0" applyFont="1" applyFill="1" applyBorder="1" applyAlignment="1">
      <alignment vertical="top" wrapText="1"/>
    </xf>
    <xf numFmtId="0" fontId="42" fillId="0" borderId="10" xfId="0" applyFont="1" applyFill="1" applyBorder="1" applyAlignment="1">
      <alignment vertical="top" wrapText="1"/>
    </xf>
    <xf numFmtId="43" fontId="42" fillId="0" borderId="10" xfId="0" applyNumberFormat="1" applyFont="1" applyFill="1" applyBorder="1" applyAlignment="1">
      <alignment vertical="top" wrapText="1"/>
    </xf>
    <xf numFmtId="0" fontId="39" fillId="2" borderId="13" xfId="0" applyFont="1" applyFill="1" applyBorder="1" applyAlignment="1">
      <alignment vertical="top" wrapText="1"/>
    </xf>
    <xf numFmtId="0" fontId="39" fillId="2" borderId="13" xfId="0" applyFont="1" applyFill="1" applyBorder="1" applyAlignment="1">
      <alignment vertical="top" wrapText="1"/>
    </xf>
    <xf numFmtId="43" fontId="42" fillId="0" borderId="13" xfId="0" applyNumberFormat="1" applyFont="1" applyFill="1" applyBorder="1" applyAlignment="1">
      <alignment vertical="top" wrapText="1"/>
    </xf>
    <xf numFmtId="9" fontId="42" fillId="0" borderId="13" xfId="0" applyNumberFormat="1" applyFont="1" applyFill="1" applyBorder="1" applyAlignment="1">
      <alignment vertical="top"/>
    </xf>
    <xf numFmtId="43" fontId="41" fillId="0" borderId="13" xfId="0" applyNumberFormat="1" applyFont="1" applyFill="1" applyBorder="1" applyAlignment="1">
      <alignment vertical="top"/>
    </xf>
    <xf numFmtId="0" fontId="41" fillId="0" borderId="13" xfId="0" applyFont="1" applyFill="1" applyBorder="1" applyAlignment="1">
      <alignment vertical="top"/>
    </xf>
    <xf numFmtId="0" fontId="42" fillId="0" borderId="13" xfId="0" applyFont="1" applyBorder="1" applyAlignment="1">
      <alignment vertical="top" wrapText="1"/>
    </xf>
    <xf numFmtId="0" fontId="42" fillId="0" borderId="13" xfId="0" applyFont="1" applyFill="1" applyBorder="1" applyAlignment="1">
      <alignment vertical="top" wrapText="1"/>
    </xf>
    <xf numFmtId="43" fontId="42" fillId="0" borderId="13" xfId="0" applyNumberFormat="1" applyFont="1" applyFill="1" applyBorder="1" applyAlignment="1">
      <alignment vertical="top" wrapText="1"/>
    </xf>
    <xf numFmtId="0" fontId="39" fillId="2" borderId="16" xfId="0" applyFont="1" applyFill="1" applyBorder="1" applyAlignment="1">
      <alignment vertical="top" wrapText="1"/>
    </xf>
    <xf numFmtId="9" fontId="42" fillId="0" borderId="16" xfId="0" applyNumberFormat="1" applyFont="1" applyFill="1" applyBorder="1" applyAlignment="1">
      <alignment vertical="top"/>
    </xf>
    <xf numFmtId="0" fontId="39" fillId="2" borderId="16" xfId="0" applyFont="1" applyFill="1" applyBorder="1" applyAlignment="1">
      <alignment vertical="top" wrapText="1"/>
    </xf>
    <xf numFmtId="0" fontId="42" fillId="0" borderId="16" xfId="0" applyFont="1" applyFill="1" applyBorder="1" applyAlignment="1">
      <alignment vertical="top" wrapText="1"/>
    </xf>
    <xf numFmtId="43" fontId="42" fillId="0" borderId="16" xfId="0" applyNumberFormat="1" applyFont="1" applyFill="1" applyBorder="1" applyAlignment="1">
      <alignment vertical="top" wrapText="1"/>
    </xf>
    <xf numFmtId="9" fontId="42" fillId="0" borderId="28" xfId="0" applyNumberFormat="1" applyFont="1" applyFill="1" applyBorder="1" applyAlignment="1">
      <alignment vertical="top"/>
    </xf>
    <xf numFmtId="17" fontId="42" fillId="0" borderId="28" xfId="0" applyNumberFormat="1" applyFont="1" applyFill="1" applyBorder="1" applyAlignment="1">
      <alignment vertical="top"/>
    </xf>
    <xf numFmtId="0" fontId="42" fillId="0" borderId="28" xfId="0" applyFont="1" applyFill="1" applyBorder="1" applyAlignment="1">
      <alignment vertical="top" wrapText="1"/>
    </xf>
    <xf numFmtId="4" fontId="41" fillId="0" borderId="28" xfId="0" applyNumberFormat="1" applyFont="1" applyFill="1" applyBorder="1" applyAlignment="1">
      <alignment vertical="top"/>
    </xf>
    <xf numFmtId="0" fontId="41" fillId="0" borderId="28" xfId="0" applyFont="1" applyFill="1" applyBorder="1" applyAlignment="1">
      <alignment vertical="top" wrapText="1"/>
    </xf>
    <xf numFmtId="4" fontId="41" fillId="0" borderId="13" xfId="0" applyNumberFormat="1" applyFont="1" applyFill="1" applyBorder="1" applyAlignment="1">
      <alignment vertical="top"/>
    </xf>
    <xf numFmtId="0" fontId="41" fillId="0" borderId="13" xfId="0" applyFont="1" applyFill="1" applyBorder="1" applyAlignment="1">
      <alignment vertical="top" wrapText="1"/>
    </xf>
    <xf numFmtId="0" fontId="42" fillId="0" borderId="13" xfId="0" applyNumberFormat="1" applyFont="1" applyFill="1" applyBorder="1" applyAlignment="1">
      <alignment horizontal="center" vertical="top"/>
    </xf>
    <xf numFmtId="0" fontId="42" fillId="0" borderId="13" xfId="0" applyFont="1" applyFill="1" applyBorder="1" applyAlignment="1">
      <alignment vertical="top"/>
    </xf>
    <xf numFmtId="0" fontId="42" fillId="0" borderId="23" xfId="0" applyFont="1" applyFill="1" applyBorder="1" applyAlignment="1">
      <alignment vertical="top" wrapText="1"/>
    </xf>
    <xf numFmtId="9" fontId="42" fillId="0" borderId="23" xfId="0" applyNumberFormat="1" applyFont="1" applyFill="1" applyBorder="1" applyAlignment="1">
      <alignment vertical="top"/>
    </xf>
    <xf numFmtId="0" fontId="42" fillId="0" borderId="23" xfId="0" applyFont="1" applyFill="1" applyBorder="1" applyAlignment="1">
      <alignment vertical="top"/>
    </xf>
    <xf numFmtId="0" fontId="42" fillId="0" borderId="23" xfId="0" applyFont="1" applyFill="1" applyBorder="1" applyAlignment="1">
      <alignment vertical="top" wrapText="1"/>
    </xf>
    <xf numFmtId="0" fontId="43" fillId="10" borderId="13" xfId="0" applyFont="1" applyFill="1" applyBorder="1" applyAlignment="1">
      <alignment vertical="top"/>
    </xf>
    <xf numFmtId="0" fontId="43" fillId="2" borderId="13" xfId="0" applyFont="1" applyFill="1" applyBorder="1" applyAlignment="1">
      <alignment vertical="top"/>
    </xf>
    <xf numFmtId="0" fontId="44" fillId="0" borderId="23" xfId="0" applyFont="1" applyFill="1" applyBorder="1" applyAlignment="1">
      <alignment vertical="top"/>
    </xf>
    <xf numFmtId="0" fontId="42" fillId="0" borderId="24" xfId="0" applyFont="1" applyFill="1" applyBorder="1" applyAlignment="1">
      <alignment vertical="top"/>
    </xf>
    <xf numFmtId="9" fontId="42" fillId="0" borderId="24" xfId="0" applyNumberFormat="1" applyFont="1" applyFill="1" applyBorder="1" applyAlignment="1">
      <alignment vertical="top"/>
    </xf>
    <xf numFmtId="0" fontId="44" fillId="0" borderId="24" xfId="0" applyFont="1" applyFill="1" applyBorder="1" applyAlignment="1">
      <alignment vertical="top"/>
    </xf>
    <xf numFmtId="0" fontId="42" fillId="0" borderId="28" xfId="0" applyFont="1" applyFill="1" applyBorder="1" applyAlignment="1">
      <alignment vertical="top"/>
    </xf>
    <xf numFmtId="0" fontId="44" fillId="0" borderId="28" xfId="0" applyFont="1" applyFill="1" applyBorder="1" applyAlignment="1">
      <alignment vertical="top"/>
    </xf>
    <xf numFmtId="0" fontId="0" fillId="0" borderId="23" xfId="0" applyBorder="1" applyAlignment="1">
      <alignment vertical="top"/>
    </xf>
    <xf numFmtId="0" fontId="42" fillId="0" borderId="23" xfId="0" applyNumberFormat="1" applyFont="1" applyFill="1" applyBorder="1" applyAlignment="1">
      <alignment horizontal="center" vertical="top" wrapText="1"/>
    </xf>
    <xf numFmtId="0" fontId="42" fillId="0" borderId="23" xfId="0" applyFont="1" applyFill="1" applyBorder="1" applyAlignment="1">
      <alignment horizontal="center" vertical="top" wrapText="1"/>
    </xf>
    <xf numFmtId="0" fontId="45" fillId="0" borderId="13" xfId="0" applyFont="1" applyFill="1" applyBorder="1" applyAlignment="1">
      <alignment vertical="top"/>
    </xf>
    <xf numFmtId="0" fontId="42" fillId="10" borderId="13" xfId="0" applyFont="1" applyFill="1" applyBorder="1" applyAlignment="1">
      <alignment vertical="top"/>
    </xf>
    <xf numFmtId="0" fontId="42" fillId="2" borderId="13" xfId="0" applyFont="1" applyFill="1" applyBorder="1" applyAlignment="1">
      <alignment vertical="top"/>
    </xf>
    <xf numFmtId="0" fontId="42" fillId="0" borderId="24" xfId="0" applyFont="1" applyFill="1" applyBorder="1" applyAlignment="1">
      <alignment vertical="top" wrapText="1"/>
    </xf>
    <xf numFmtId="0" fontId="0" fillId="0" borderId="28" xfId="0" applyBorder="1" applyAlignment="1">
      <alignment vertical="top"/>
    </xf>
    <xf numFmtId="0" fontId="42" fillId="0" borderId="28" xfId="0" applyNumberFormat="1" applyFont="1" applyFill="1" applyBorder="1" applyAlignment="1">
      <alignment horizontal="center" vertical="top" wrapText="1"/>
    </xf>
    <xf numFmtId="0" fontId="42" fillId="0" borderId="23" xfId="0" applyNumberFormat="1" applyFont="1" applyFill="1" applyBorder="1" applyAlignment="1">
      <alignment horizontal="center" vertical="top"/>
    </xf>
    <xf numFmtId="0" fontId="42" fillId="0" borderId="28" xfId="0" applyNumberFormat="1" applyFont="1" applyFill="1" applyBorder="1" applyAlignment="1">
      <alignment horizontal="center" vertical="top"/>
    </xf>
    <xf numFmtId="0" fontId="44" fillId="0" borderId="28" xfId="0" applyFont="1" applyFill="1" applyBorder="1" applyAlignment="1">
      <alignment vertical="top"/>
    </xf>
    <xf numFmtId="0" fontId="39" fillId="0" borderId="13" xfId="0" applyFont="1" applyFill="1" applyBorder="1" applyAlignment="1">
      <alignment vertical="top" wrapText="1"/>
    </xf>
    <xf numFmtId="0" fontId="39" fillId="45" borderId="13" xfId="0" applyFont="1" applyFill="1" applyBorder="1" applyAlignment="1">
      <alignment vertical="top" wrapText="1"/>
    </xf>
    <xf numFmtId="0" fontId="49" fillId="0" borderId="13" xfId="0" applyFont="1" applyFill="1" applyBorder="1" applyAlignment="1">
      <alignment vertical="top" wrapText="1"/>
    </xf>
    <xf numFmtId="0" fontId="41" fillId="0" borderId="13" xfId="0" applyFont="1" applyFill="1" applyBorder="1" applyAlignment="1">
      <alignment vertical="top" wrapText="1"/>
    </xf>
    <xf numFmtId="0" fontId="52" fillId="0" borderId="13" xfId="0" applyFont="1" applyFill="1" applyBorder="1" applyAlignment="1">
      <alignment vertical="top" wrapText="1"/>
    </xf>
    <xf numFmtId="0" fontId="53" fillId="2" borderId="13" xfId="0" applyFont="1" applyFill="1" applyBorder="1" applyAlignment="1">
      <alignment vertical="top" wrapText="1"/>
    </xf>
    <xf numFmtId="0" fontId="53" fillId="2" borderId="13" xfId="0" applyFont="1" applyFill="1" applyBorder="1" applyAlignment="1">
      <alignment vertical="top" wrapText="1"/>
    </xf>
    <xf numFmtId="0" fontId="53" fillId="0" borderId="13" xfId="0" applyFont="1" applyFill="1" applyBorder="1" applyAlignment="1">
      <alignment vertical="top" wrapText="1"/>
    </xf>
    <xf numFmtId="0" fontId="58" fillId="0" borderId="13" xfId="0" applyFont="1" applyFill="1" applyBorder="1" applyAlignment="1">
      <alignment vertical="top" wrapText="1"/>
    </xf>
    <xf numFmtId="0" fontId="53" fillId="0" borderId="13" xfId="0" applyFont="1" applyFill="1" applyBorder="1" applyAlignment="1">
      <alignment vertical="top" wrapText="1"/>
    </xf>
    <xf numFmtId="0" fontId="39" fillId="0" borderId="13" xfId="0" applyFont="1" applyBorder="1" applyAlignment="1">
      <alignment vertical="top" wrapText="1"/>
    </xf>
    <xf numFmtId="9" fontId="39" fillId="2" borderId="13" xfId="0" applyNumberFormat="1" applyFont="1" applyFill="1" applyBorder="1" applyAlignment="1">
      <alignment vertical="top" wrapText="1"/>
    </xf>
    <xf numFmtId="0" fontId="45" fillId="0" borderId="31" xfId="0" applyFont="1" applyFill="1" applyBorder="1" applyAlignment="1">
      <alignment vertical="top"/>
    </xf>
    <xf numFmtId="0" fontId="39" fillId="2" borderId="23" xfId="0" applyFont="1" applyFill="1" applyBorder="1" applyAlignment="1">
      <alignment horizontal="center" vertical="top" wrapText="1"/>
    </xf>
    <xf numFmtId="0" fontId="53" fillId="2" borderId="23" xfId="0" applyFont="1" applyFill="1" applyBorder="1" applyAlignment="1">
      <alignment horizontal="center" vertical="top" wrapText="1"/>
    </xf>
    <xf numFmtId="0" fontId="53" fillId="2" borderId="24" xfId="0" applyFont="1" applyFill="1" applyBorder="1" applyAlignment="1">
      <alignment horizontal="center" vertical="top" wrapText="1"/>
    </xf>
    <xf numFmtId="0" fontId="53" fillId="2" borderId="28" xfId="0" applyFont="1" applyFill="1" applyBorder="1" applyAlignment="1">
      <alignment horizontal="center" vertical="top" wrapText="1"/>
    </xf>
    <xf numFmtId="0" fontId="60" fillId="0" borderId="13" xfId="0" applyFont="1" applyFill="1" applyBorder="1" applyAlignment="1">
      <alignment vertical="top" wrapText="1"/>
    </xf>
    <xf numFmtId="0" fontId="53" fillId="45" borderId="13" xfId="0" applyFont="1" applyFill="1" applyBorder="1" applyAlignment="1">
      <alignment vertical="top" wrapText="1"/>
    </xf>
    <xf numFmtId="0" fontId="49" fillId="45" borderId="13" xfId="0" applyFont="1" applyFill="1" applyBorder="1" applyAlignment="1">
      <alignment vertical="top" wrapText="1"/>
    </xf>
    <xf numFmtId="0" fontId="11" fillId="2" borderId="7" xfId="0" applyFont="1" applyFill="1" applyBorder="1" applyAlignment="1">
      <alignment horizontal="center" vertical="center" wrapText="1"/>
    </xf>
  </cellXfs>
  <cellStyles count="5">
    <cellStyle name="Millares" xfId="1" builtinId="3"/>
    <cellStyle name="Moneda" xfId="3" builtinId="4"/>
    <cellStyle name="Normal" xfId="0" builtinId="0"/>
    <cellStyle name="Normal 2"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1052351</xdr:colOff>
      <xdr:row>0</xdr:row>
      <xdr:rowOff>95403</xdr:rowOff>
    </xdr:from>
    <xdr:to>
      <xdr:col>5</xdr:col>
      <xdr:colOff>314326</xdr:colOff>
      <xdr:row>0</xdr:row>
      <xdr:rowOff>523875</xdr:rowOff>
    </xdr:to>
    <xdr:pic>
      <xdr:nvPicPr>
        <xdr:cNvPr id="3" name="Imagen 2" descr="Resultado de imagen para ministerio publi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6976" y="95403"/>
          <a:ext cx="1367000" cy="428472"/>
        </a:xfrm>
        <a:prstGeom prst="rect">
          <a:avLst/>
        </a:prstGeom>
        <a:noFill/>
        <a:ln>
          <a:noFill/>
        </a:ln>
      </xdr:spPr>
    </xdr:pic>
    <xdr:clientData/>
  </xdr:twoCellAnchor>
  <xdr:twoCellAnchor editAs="oneCell">
    <xdr:from>
      <xdr:col>3</xdr:col>
      <xdr:colOff>4492</xdr:colOff>
      <xdr:row>39</xdr:row>
      <xdr:rowOff>169654</xdr:rowOff>
    </xdr:from>
    <xdr:to>
      <xdr:col>5</xdr:col>
      <xdr:colOff>571500</xdr:colOff>
      <xdr:row>39</xdr:row>
      <xdr:rowOff>581026</xdr:rowOff>
    </xdr:to>
    <xdr:pic>
      <xdr:nvPicPr>
        <xdr:cNvPr id="5" name="Imagen 4" descr="Resultado de imagen para ministerio public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04967" y="30449629"/>
          <a:ext cx="1424258" cy="411372"/>
        </a:xfrm>
        <a:prstGeom prst="rect">
          <a:avLst/>
        </a:prstGeom>
        <a:noFill/>
        <a:ln>
          <a:noFill/>
        </a:ln>
      </xdr:spPr>
    </xdr:pic>
    <xdr:clientData/>
  </xdr:twoCellAnchor>
  <xdr:twoCellAnchor editAs="oneCell">
    <xdr:from>
      <xdr:col>5</xdr:col>
      <xdr:colOff>1164096</xdr:colOff>
      <xdr:row>56</xdr:row>
      <xdr:rowOff>64050</xdr:rowOff>
    </xdr:from>
    <xdr:to>
      <xdr:col>7</xdr:col>
      <xdr:colOff>912034</xdr:colOff>
      <xdr:row>56</xdr:row>
      <xdr:rowOff>743919</xdr:rowOff>
    </xdr:to>
    <xdr:pic>
      <xdr:nvPicPr>
        <xdr:cNvPr id="6" name="Imagen 5" descr="Resultado de imagen para ministerio publico"/>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24996" y="40564350"/>
          <a:ext cx="1970438" cy="679869"/>
        </a:xfrm>
        <a:prstGeom prst="rect">
          <a:avLst/>
        </a:prstGeom>
        <a:noFill/>
        <a:ln>
          <a:noFill/>
        </a:ln>
      </xdr:spPr>
    </xdr:pic>
    <xdr:clientData/>
  </xdr:twoCellAnchor>
  <xdr:twoCellAnchor editAs="oneCell">
    <xdr:from>
      <xdr:col>4</xdr:col>
      <xdr:colOff>381000</xdr:colOff>
      <xdr:row>552</xdr:row>
      <xdr:rowOff>76200</xdr:rowOff>
    </xdr:from>
    <xdr:to>
      <xdr:col>5</xdr:col>
      <xdr:colOff>1181100</xdr:colOff>
      <xdr:row>552</xdr:row>
      <xdr:rowOff>622300</xdr:rowOff>
    </xdr:to>
    <xdr:pic>
      <xdr:nvPicPr>
        <xdr:cNvPr id="7" name="Imagen 6" descr="Resultado de imagen para ministerio publico"/>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178300" y="120319800"/>
          <a:ext cx="1663700" cy="546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205590</xdr:colOff>
      <xdr:row>0</xdr:row>
      <xdr:rowOff>197952</xdr:rowOff>
    </xdr:from>
    <xdr:to>
      <xdr:col>6</xdr:col>
      <xdr:colOff>184150</xdr:colOff>
      <xdr:row>0</xdr:row>
      <xdr:rowOff>762000</xdr:rowOff>
    </xdr:to>
    <xdr:pic>
      <xdr:nvPicPr>
        <xdr:cNvPr id="2" name="Imagen 1" descr="Resultado de imagen para ministerio publi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3590" y="197952"/>
          <a:ext cx="1604160" cy="564048"/>
        </a:xfrm>
        <a:prstGeom prst="rect">
          <a:avLst/>
        </a:prstGeom>
        <a:noFill/>
        <a:ln>
          <a:noFill/>
        </a:ln>
      </xdr:spPr>
    </xdr:pic>
    <xdr:clientData/>
  </xdr:twoCellAnchor>
  <xdr:twoCellAnchor editAs="oneCell">
    <xdr:from>
      <xdr:col>2</xdr:col>
      <xdr:colOff>759843</xdr:colOff>
      <xdr:row>162</xdr:row>
      <xdr:rowOff>81773</xdr:rowOff>
    </xdr:from>
    <xdr:to>
      <xdr:col>5</xdr:col>
      <xdr:colOff>203200</xdr:colOff>
      <xdr:row>162</xdr:row>
      <xdr:rowOff>711201</xdr:rowOff>
    </xdr:to>
    <xdr:pic>
      <xdr:nvPicPr>
        <xdr:cNvPr id="3" name="Imagen 2" descr="Resultado de imagen para ministerio publi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3843" y="243642373"/>
          <a:ext cx="1881757" cy="62942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657532</xdr:colOff>
      <xdr:row>0</xdr:row>
      <xdr:rowOff>114235</xdr:rowOff>
    </xdr:from>
    <xdr:to>
      <xdr:col>4</xdr:col>
      <xdr:colOff>247650</xdr:colOff>
      <xdr:row>0</xdr:row>
      <xdr:rowOff>628650</xdr:rowOff>
    </xdr:to>
    <xdr:pic>
      <xdr:nvPicPr>
        <xdr:cNvPr id="2" name="Imagen 1" descr="Resultado de imagen para ministerio publi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532" y="114235"/>
          <a:ext cx="1409393" cy="5144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1180745</xdr:colOff>
      <xdr:row>0</xdr:row>
      <xdr:rowOff>70628</xdr:rowOff>
    </xdr:from>
    <xdr:to>
      <xdr:col>4</xdr:col>
      <xdr:colOff>2368346</xdr:colOff>
      <xdr:row>0</xdr:row>
      <xdr:rowOff>514350</xdr:rowOff>
    </xdr:to>
    <xdr:pic>
      <xdr:nvPicPr>
        <xdr:cNvPr id="2" name="Imagen 1" descr="Resultado de imagen para ministerio public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43745" y="70628"/>
          <a:ext cx="1181456" cy="443722"/>
        </a:xfrm>
        <a:prstGeom prst="rect">
          <a:avLst/>
        </a:prstGeom>
        <a:noFill/>
        <a:ln>
          <a:noFill/>
        </a:ln>
      </xdr:spPr>
    </xdr:pic>
    <xdr:clientData/>
  </xdr:twoCellAnchor>
  <xdr:twoCellAnchor editAs="oneCell">
    <xdr:from>
      <xdr:col>3</xdr:col>
      <xdr:colOff>1251275</xdr:colOff>
      <xdr:row>15</xdr:row>
      <xdr:rowOff>209550</xdr:rowOff>
    </xdr:from>
    <xdr:to>
      <xdr:col>4</xdr:col>
      <xdr:colOff>952808</xdr:colOff>
      <xdr:row>15</xdr:row>
      <xdr:rowOff>674480</xdr:rowOff>
    </xdr:to>
    <xdr:pic>
      <xdr:nvPicPr>
        <xdr:cNvPr id="3" name="Imagen 2" descr="Resultado de imagen para ministerio public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94875" y="12220575"/>
          <a:ext cx="1615750" cy="464930"/>
        </a:xfrm>
        <a:prstGeom prst="rect">
          <a:avLst/>
        </a:prstGeom>
        <a:noFill/>
        <a:ln>
          <a:noFill/>
        </a:ln>
      </xdr:spPr>
    </xdr:pic>
    <xdr:clientData/>
  </xdr:twoCellAnchor>
  <xdr:twoCellAnchor editAs="oneCell">
    <xdr:from>
      <xdr:col>4</xdr:col>
      <xdr:colOff>987220</xdr:colOff>
      <xdr:row>37</xdr:row>
      <xdr:rowOff>265291</xdr:rowOff>
    </xdr:from>
    <xdr:to>
      <xdr:col>5</xdr:col>
      <xdr:colOff>61451</xdr:colOff>
      <xdr:row>37</xdr:row>
      <xdr:rowOff>783508</xdr:rowOff>
    </xdr:to>
    <xdr:pic>
      <xdr:nvPicPr>
        <xdr:cNvPr id="4" name="Imagen 2" descr="Resultado de imagen para ministerio public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68389" y="41161339"/>
          <a:ext cx="1563022" cy="518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2084442</xdr:colOff>
      <xdr:row>61</xdr:row>
      <xdr:rowOff>137037</xdr:rowOff>
    </xdr:from>
    <xdr:to>
      <xdr:col>3</xdr:col>
      <xdr:colOff>1828187</xdr:colOff>
      <xdr:row>61</xdr:row>
      <xdr:rowOff>814234</xdr:rowOff>
    </xdr:to>
    <xdr:pic>
      <xdr:nvPicPr>
        <xdr:cNvPr id="5" name="Imagen 2" descr="Resultado de imagen para ministerio publico"/>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48353" y="51187964"/>
          <a:ext cx="1940640" cy="677197"/>
        </a:xfrm>
        <a:prstGeom prst="rect">
          <a:avLst/>
        </a:prstGeom>
        <a:noFill/>
        <a:ln>
          <a:noFill/>
        </a:ln>
      </xdr:spPr>
    </xdr:pic>
    <xdr:clientData/>
  </xdr:twoCellAnchor>
  <xdr:twoCellAnchor editAs="oneCell">
    <xdr:from>
      <xdr:col>4</xdr:col>
      <xdr:colOff>738049</xdr:colOff>
      <xdr:row>108</xdr:row>
      <xdr:rowOff>136777</xdr:rowOff>
    </xdr:from>
    <xdr:to>
      <xdr:col>5</xdr:col>
      <xdr:colOff>76814</xdr:colOff>
      <xdr:row>108</xdr:row>
      <xdr:rowOff>798871</xdr:rowOff>
    </xdr:to>
    <xdr:pic>
      <xdr:nvPicPr>
        <xdr:cNvPr id="7" name="Imagen 6" descr="Resultado de imagen para ministerio publico"/>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619218" y="71128753"/>
          <a:ext cx="1827556" cy="662094"/>
        </a:xfrm>
        <a:prstGeom prst="rect">
          <a:avLst/>
        </a:prstGeom>
        <a:noFill/>
        <a:ln>
          <a:noFill/>
        </a:ln>
      </xdr:spPr>
    </xdr:pic>
    <xdr:clientData/>
  </xdr:twoCellAnchor>
  <xdr:twoCellAnchor editAs="oneCell">
    <xdr:from>
      <xdr:col>4</xdr:col>
      <xdr:colOff>1816221</xdr:colOff>
      <xdr:row>137</xdr:row>
      <xdr:rowOff>112331</xdr:rowOff>
    </xdr:from>
    <xdr:to>
      <xdr:col>5</xdr:col>
      <xdr:colOff>1167580</xdr:colOff>
      <xdr:row>137</xdr:row>
      <xdr:rowOff>675967</xdr:rowOff>
    </xdr:to>
    <xdr:pic>
      <xdr:nvPicPr>
        <xdr:cNvPr id="8" name="Imagen 7" descr="Resultado de imagen para ministerio publico"/>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697390" y="95393057"/>
          <a:ext cx="1840150" cy="563636"/>
        </a:xfrm>
        <a:prstGeom prst="rect">
          <a:avLst/>
        </a:prstGeom>
        <a:noFill/>
        <a:ln>
          <a:noFill/>
        </a:ln>
      </xdr:spPr>
    </xdr:pic>
    <xdr:clientData/>
  </xdr:twoCellAnchor>
  <xdr:twoCellAnchor editAs="oneCell">
    <xdr:from>
      <xdr:col>3</xdr:col>
      <xdr:colOff>7369</xdr:colOff>
      <xdr:row>246</xdr:row>
      <xdr:rowOff>187162</xdr:rowOff>
    </xdr:from>
    <xdr:to>
      <xdr:col>4</xdr:col>
      <xdr:colOff>137402</xdr:colOff>
      <xdr:row>247</xdr:row>
      <xdr:rowOff>390838</xdr:rowOff>
    </xdr:to>
    <xdr:pic>
      <xdr:nvPicPr>
        <xdr:cNvPr id="9" name="Imagen 8" descr="Resultado de imagen para ministerio publico"/>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68175" y="135273170"/>
          <a:ext cx="2050396" cy="7260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montero1/Desktop/POA%202019/Dir.%20Contra%20Violencia%20de%20G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montero1/Desktop/POA%202019/DGP%20POA%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7">
          <cell r="B7" t="str">
            <v>Dar apertura a 8 nuevas Unidades en el País.</v>
          </cell>
        </row>
        <row r="8">
          <cell r="B8" t="str">
            <v>Fortalecer Línea Vida.</v>
          </cell>
        </row>
        <row r="10">
          <cell r="B10" t="str">
            <v>Contratar el personal para turnos nocturnos (5pm-12am).</v>
          </cell>
        </row>
        <row r="11">
          <cell r="B11" t="str">
            <v>Dar apertura a 3 Centros Regionales de Intervención Conductual.</v>
          </cell>
        </row>
        <row r="12">
          <cell r="B12" t="str">
            <v>Dar apertura a 2 Centros Regionales para Sobrevivientes de Violencia.</v>
          </cell>
        </row>
        <row r="13">
          <cell r="B13" t="str">
            <v>Inspeccionar el servicio y monitorear indicadores.</v>
          </cell>
        </row>
        <row r="14">
          <cell r="B14" t="str">
            <v>Adecuar 19 Unidades de Atención.</v>
          </cell>
        </row>
        <row r="15">
          <cell r="B15" t="str">
            <v>Designar fondo operativo.</v>
          </cell>
        </row>
        <row r="16">
          <cell r="B16" t="str">
            <v>Firmar acuerdos.</v>
          </cell>
        </row>
        <row r="17">
          <cell r="B17" t="str">
            <v>Capacitar y dar guías (Fiscales) sobre atención a víctimas e investigación.</v>
          </cell>
        </row>
        <row r="18">
          <cell r="B18" t="str">
            <v>Capacitar y dar guías (Policías) sobre atención a víctimas e investigación.</v>
          </cell>
        </row>
        <row r="19">
          <cell r="B19" t="str">
            <v>Aplicar protocolos conjuntos para la detección de conductas, situación de riesgo potencial y casos de violencia.</v>
          </cell>
        </row>
        <row r="20">
          <cell r="B20" t="str">
            <v>Impartir programas de autocuidado para Fiscales.</v>
          </cell>
        </row>
        <row r="21">
          <cell r="B21" t="str">
            <v>Impartir programas de autocuidado para el Personal Administrativo.</v>
          </cell>
        </row>
        <row r="22">
          <cell r="B22" t="str">
            <v>Impartir programas de autocuidado para médicos y psicólogos.</v>
          </cell>
        </row>
        <row r="23">
          <cell r="B23" t="str">
            <v>Impartir programas de autocuidado (regional).</v>
          </cell>
        </row>
        <row r="24">
          <cell r="B24" t="str">
            <v>Dirigir actividades de integración para Fiscales.</v>
          </cell>
        </row>
        <row r="25">
          <cell r="B25" t="str">
            <v>Capacitar en la detección y atención de casos potenciales de violencia.</v>
          </cell>
        </row>
        <row r="26">
          <cell r="B26" t="str">
            <v>Contratar el personal administrativo y especializado para las Unidades.</v>
          </cell>
        </row>
        <row r="27">
          <cell r="B27" t="str">
            <v>Especializar al Ministerio Público de Unidades de Atención a Víctimas.</v>
          </cell>
        </row>
        <row r="28">
          <cell r="B28" t="str">
            <v>Comunicar desde las Unidades modelos para el reconocimiento de la problemática y los roles comunitarios positivos.</v>
          </cell>
        </row>
        <row r="31">
          <cell r="B31" t="str">
            <v>Sostener conversatorios.</v>
          </cell>
        </row>
        <row r="32">
          <cell r="B32" t="str">
            <v>Distribuir material e información para estimular la denuncia integrado al servicio de atención.</v>
          </cell>
        </row>
        <row r="33">
          <cell r="B33" t="str">
            <v>Rendición de cuentas en ocasión de fechas honoríficas (8 marzo y 25 de noviembre).</v>
          </cell>
        </row>
        <row r="34">
          <cell r="B34" t="str">
            <v>Reuniones de implementación y seguimiento</v>
          </cell>
        </row>
        <row r="35">
          <cell r="B35" t="str">
            <v>Rendición de cuentas del Plan contra la Violencia de Género.</v>
          </cell>
        </row>
        <row r="36">
          <cell r="B36" t="str">
            <v>Formalizar la batería de indicadores del Plan contra la Violencia de Género.</v>
          </cell>
        </row>
        <row r="37">
          <cell r="B37" t="str">
            <v>Proponer un régimen de valores asociados a la función del MP en Unidades de Atención.</v>
          </cell>
        </row>
        <row r="38">
          <cell r="B38" t="str">
            <v>Designar fondo (10%) para resolver imprevistos que atentan contra la eficacia y operatividad.</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PRISIONES"/>
      <sheetName val="PLAN OPERATIVO ANUAL PRISIONES "/>
      <sheetName val="PRESUPUESTO"/>
    </sheetNames>
    <sheetDataSet>
      <sheetData sheetId="0"/>
      <sheetData sheetId="1"/>
      <sheetData sheetId="2">
        <row r="247">
          <cell r="G247">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5"/>
  <sheetViews>
    <sheetView topLeftCell="A474" zoomScale="75" zoomScaleNormal="75" workbookViewId="0">
      <selection activeCell="W580" sqref="W580"/>
    </sheetView>
  </sheetViews>
  <sheetFormatPr baseColWidth="10" defaultRowHeight="17.25" x14ac:dyDescent="0.35"/>
  <cols>
    <col min="1" max="1" width="14.42578125" style="2" customWidth="1"/>
    <col min="2" max="2" width="23.85546875" style="2" customWidth="1"/>
    <col min="3" max="3" width="18.7109375" style="2" customWidth="1"/>
    <col min="4" max="4" width="29.7109375" style="2" hidden="1" customWidth="1"/>
    <col min="5" max="5" width="12.85546875" style="2" customWidth="1"/>
    <col min="6" max="6" width="18.140625" style="45" customWidth="1"/>
    <col min="7" max="7" width="15.28515625" style="2" bestFit="1" customWidth="1"/>
    <col min="8" max="8" width="19.140625" style="2" customWidth="1"/>
    <col min="9" max="9" width="22.28515625" style="2" customWidth="1"/>
    <col min="10" max="10" width="16.5703125" style="2" bestFit="1" customWidth="1"/>
    <col min="11" max="18" width="3" style="2" bestFit="1" customWidth="1"/>
    <col min="19" max="19" width="4" style="2" bestFit="1" customWidth="1"/>
    <col min="20" max="20" width="3.5703125" style="2" bestFit="1" customWidth="1"/>
    <col min="21" max="21" width="4" style="2" bestFit="1" customWidth="1"/>
    <col min="22" max="22" width="13.85546875" style="2" customWidth="1"/>
    <col min="23" max="25" width="12.28515625" style="2" customWidth="1"/>
    <col min="26" max="37" width="3.7109375" style="2" customWidth="1"/>
    <col min="38" max="16384" width="11.42578125" style="2"/>
  </cols>
  <sheetData>
    <row r="1" spans="1:24" ht="51" customHeight="1" x14ac:dyDescent="0.35">
      <c r="A1" s="393" t="s">
        <v>287</v>
      </c>
      <c r="B1" s="394"/>
      <c r="C1" s="394"/>
      <c r="D1" s="394"/>
      <c r="E1" s="394"/>
      <c r="F1" s="394"/>
      <c r="G1" s="394"/>
      <c r="H1" s="394"/>
      <c r="I1" s="394"/>
      <c r="J1" s="394"/>
      <c r="K1" s="394"/>
      <c r="L1" s="394"/>
      <c r="M1" s="394"/>
      <c r="N1" s="394"/>
      <c r="O1" s="394"/>
      <c r="P1" s="394"/>
      <c r="Q1" s="394"/>
      <c r="R1" s="394"/>
      <c r="S1" s="394"/>
      <c r="T1" s="394"/>
      <c r="U1" s="394"/>
      <c r="V1" s="394"/>
      <c r="W1" s="394"/>
      <c r="X1" s="395"/>
    </row>
    <row r="2" spans="1:24" x14ac:dyDescent="0.35">
      <c r="A2" s="533" t="s">
        <v>431</v>
      </c>
      <c r="B2" s="534"/>
      <c r="C2" s="534"/>
      <c r="D2" s="534"/>
      <c r="E2" s="534"/>
      <c r="F2" s="534"/>
      <c r="G2" s="534"/>
      <c r="H2" s="534"/>
      <c r="I2" s="534"/>
      <c r="J2" s="534"/>
      <c r="K2" s="534"/>
      <c r="L2" s="534"/>
      <c r="M2" s="534"/>
      <c r="N2" s="534"/>
      <c r="O2" s="534"/>
      <c r="P2" s="534"/>
      <c r="Q2" s="534"/>
      <c r="R2" s="534"/>
      <c r="S2" s="534"/>
      <c r="T2" s="534"/>
      <c r="U2" s="534"/>
      <c r="V2" s="534"/>
      <c r="W2" s="534"/>
      <c r="X2" s="535"/>
    </row>
    <row r="3" spans="1:24" x14ac:dyDescent="0.35">
      <c r="A3" s="536" t="s">
        <v>432</v>
      </c>
      <c r="B3" s="537"/>
      <c r="C3" s="537"/>
      <c r="D3" s="537"/>
      <c r="E3" s="537"/>
      <c r="F3" s="537"/>
      <c r="G3" s="537"/>
      <c r="H3" s="537"/>
      <c r="I3" s="537"/>
      <c r="J3" s="537"/>
      <c r="K3" s="537"/>
      <c r="L3" s="537"/>
      <c r="M3" s="537"/>
      <c r="N3" s="537"/>
      <c r="O3" s="537"/>
      <c r="P3" s="537"/>
      <c r="Q3" s="537"/>
      <c r="R3" s="537"/>
      <c r="S3" s="537"/>
      <c r="T3" s="537"/>
      <c r="U3" s="537"/>
      <c r="V3" s="537"/>
      <c r="W3" s="537"/>
      <c r="X3" s="538"/>
    </row>
    <row r="4" spans="1:24" x14ac:dyDescent="0.35">
      <c r="A4" s="539" t="s">
        <v>433</v>
      </c>
      <c r="B4" s="540"/>
      <c r="C4" s="540"/>
      <c r="D4" s="540"/>
      <c r="E4" s="540"/>
      <c r="F4" s="540"/>
      <c r="G4" s="540"/>
      <c r="H4" s="540"/>
      <c r="I4" s="540"/>
      <c r="J4" s="540"/>
      <c r="K4" s="540"/>
      <c r="L4" s="540"/>
      <c r="M4" s="540"/>
      <c r="N4" s="540"/>
      <c r="O4" s="540"/>
      <c r="P4" s="540"/>
      <c r="Q4" s="540"/>
      <c r="R4" s="540"/>
      <c r="S4" s="540"/>
      <c r="T4" s="540"/>
      <c r="U4" s="540"/>
      <c r="V4" s="540"/>
      <c r="W4" s="540"/>
      <c r="X4" s="541"/>
    </row>
    <row r="5" spans="1:24" x14ac:dyDescent="0.35">
      <c r="A5" s="381" t="s">
        <v>3</v>
      </c>
      <c r="B5" s="381" t="s">
        <v>4</v>
      </c>
      <c r="C5" s="381" t="s">
        <v>5</v>
      </c>
      <c r="D5" s="381" t="s">
        <v>6</v>
      </c>
      <c r="E5" s="390" t="s">
        <v>7</v>
      </c>
      <c r="F5" s="381" t="s">
        <v>8</v>
      </c>
      <c r="G5" s="381" t="s">
        <v>9</v>
      </c>
      <c r="H5" s="381" t="s">
        <v>10</v>
      </c>
      <c r="I5" s="381" t="s">
        <v>11</v>
      </c>
      <c r="J5" s="531" t="s">
        <v>12</v>
      </c>
      <c r="K5" s="531"/>
      <c r="L5" s="531"/>
      <c r="M5" s="531"/>
      <c r="N5" s="531"/>
      <c r="O5" s="531"/>
      <c r="P5" s="531"/>
      <c r="Q5" s="531"/>
      <c r="R5" s="531"/>
      <c r="S5" s="531"/>
      <c r="T5" s="531"/>
      <c r="U5" s="531"/>
      <c r="V5" s="381" t="s">
        <v>245</v>
      </c>
      <c r="W5" s="381"/>
      <c r="X5" s="381"/>
    </row>
    <row r="6" spans="1:24" x14ac:dyDescent="0.35">
      <c r="A6" s="381"/>
      <c r="B6" s="381"/>
      <c r="C6" s="381"/>
      <c r="D6" s="381"/>
      <c r="E6" s="391"/>
      <c r="F6" s="381"/>
      <c r="G6" s="381"/>
      <c r="H6" s="381"/>
      <c r="I6" s="381"/>
      <c r="J6" s="532" t="s">
        <v>14</v>
      </c>
      <c r="K6" s="532"/>
      <c r="L6" s="532"/>
      <c r="M6" s="532"/>
      <c r="N6" s="532"/>
      <c r="O6" s="532"/>
      <c r="P6" s="532"/>
      <c r="Q6" s="532"/>
      <c r="R6" s="532"/>
      <c r="S6" s="532"/>
      <c r="T6" s="532"/>
      <c r="U6" s="532"/>
      <c r="V6" s="381"/>
      <c r="W6" s="381"/>
      <c r="X6" s="381"/>
    </row>
    <row r="7" spans="1:24" x14ac:dyDescent="0.35">
      <c r="A7" s="381"/>
      <c r="B7" s="381"/>
      <c r="C7" s="381"/>
      <c r="D7" s="381"/>
      <c r="E7" s="391"/>
      <c r="F7" s="381"/>
      <c r="G7" s="381"/>
      <c r="H7" s="381"/>
      <c r="I7" s="381"/>
      <c r="J7" s="522" t="s">
        <v>15</v>
      </c>
      <c r="K7" s="522"/>
      <c r="L7" s="522"/>
      <c r="M7" s="522" t="s">
        <v>16</v>
      </c>
      <c r="N7" s="522"/>
      <c r="O7" s="522"/>
      <c r="P7" s="522" t="s">
        <v>17</v>
      </c>
      <c r="Q7" s="522"/>
      <c r="R7" s="522"/>
      <c r="S7" s="522" t="s">
        <v>18</v>
      </c>
      <c r="T7" s="522"/>
      <c r="U7" s="522"/>
      <c r="V7" s="381"/>
      <c r="W7" s="381"/>
      <c r="X7" s="381"/>
    </row>
    <row r="8" spans="1:24" x14ac:dyDescent="0.35">
      <c r="A8" s="381"/>
      <c r="B8" s="381"/>
      <c r="C8" s="381"/>
      <c r="D8" s="381"/>
      <c r="E8" s="392"/>
      <c r="F8" s="381"/>
      <c r="G8" s="381"/>
      <c r="H8" s="390"/>
      <c r="I8" s="381"/>
      <c r="J8" s="3">
        <v>1</v>
      </c>
      <c r="K8" s="3">
        <v>2</v>
      </c>
      <c r="L8" s="3">
        <v>3</v>
      </c>
      <c r="M8" s="3">
        <v>4</v>
      </c>
      <c r="N8" s="3">
        <v>5</v>
      </c>
      <c r="O8" s="3">
        <v>6</v>
      </c>
      <c r="P8" s="3">
        <v>7</v>
      </c>
      <c r="Q8" s="3">
        <v>8</v>
      </c>
      <c r="R8" s="3">
        <v>9</v>
      </c>
      <c r="S8" s="3">
        <v>10</v>
      </c>
      <c r="T8" s="3">
        <v>11</v>
      </c>
      <c r="U8" s="3">
        <v>12</v>
      </c>
      <c r="V8" s="51" t="s">
        <v>19</v>
      </c>
      <c r="W8" s="51" t="s">
        <v>20</v>
      </c>
      <c r="X8" s="51" t="s">
        <v>21</v>
      </c>
    </row>
    <row r="9" spans="1:24" ht="44.25" customHeight="1" x14ac:dyDescent="0.35">
      <c r="A9" s="380" t="s">
        <v>434</v>
      </c>
      <c r="B9" s="558" t="s">
        <v>435</v>
      </c>
      <c r="C9" s="553" t="s">
        <v>436</v>
      </c>
      <c r="D9" s="553" t="s">
        <v>437</v>
      </c>
      <c r="E9" s="553" t="s">
        <v>438</v>
      </c>
      <c r="F9" s="556" t="s">
        <v>439</v>
      </c>
      <c r="G9" s="556" t="s">
        <v>440</v>
      </c>
      <c r="H9" s="112" t="str">
        <f>[1]Hoja2!B7</f>
        <v>Dar apertura a 8 nuevas Unidades en el País.</v>
      </c>
      <c r="I9" s="116" t="s">
        <v>441</v>
      </c>
      <c r="J9" s="5"/>
      <c r="K9" s="113"/>
      <c r="L9" s="113"/>
      <c r="M9" s="6"/>
      <c r="N9" s="113"/>
      <c r="O9" s="113"/>
      <c r="P9" s="5"/>
      <c r="Q9" s="113"/>
      <c r="R9" s="113"/>
      <c r="S9" s="7"/>
      <c r="T9" s="114"/>
      <c r="U9" s="114"/>
      <c r="V9" s="48"/>
      <c r="W9" s="50"/>
      <c r="X9" s="50"/>
    </row>
    <row r="10" spans="1:24" ht="74.25" customHeight="1" x14ac:dyDescent="0.35">
      <c r="A10" s="380"/>
      <c r="B10" s="558"/>
      <c r="C10" s="553"/>
      <c r="D10" s="553"/>
      <c r="E10" s="553"/>
      <c r="F10" s="556"/>
      <c r="G10" s="556"/>
      <c r="H10" s="112" t="str">
        <f>[1]Hoja2!B8</f>
        <v>Fortalecer Línea Vida.</v>
      </c>
      <c r="I10" s="116" t="s">
        <v>442</v>
      </c>
      <c r="J10" s="113"/>
      <c r="K10" s="5"/>
      <c r="L10" s="5"/>
      <c r="M10" s="113"/>
      <c r="N10" s="6"/>
      <c r="O10" s="6"/>
      <c r="P10" s="113"/>
      <c r="Q10" s="5"/>
      <c r="R10" s="5"/>
      <c r="S10" s="114"/>
      <c r="T10" s="7"/>
      <c r="U10" s="7"/>
      <c r="V10" s="48"/>
      <c r="W10" s="50"/>
      <c r="X10" s="50"/>
    </row>
    <row r="11" spans="1:24" ht="155.25" x14ac:dyDescent="0.35">
      <c r="A11" s="552"/>
      <c r="B11" s="558"/>
      <c r="C11" s="47" t="s">
        <v>443</v>
      </c>
      <c r="D11" s="47" t="s">
        <v>444</v>
      </c>
      <c r="E11" s="47" t="s">
        <v>445</v>
      </c>
      <c r="F11" s="55" t="s">
        <v>446</v>
      </c>
      <c r="G11" s="55" t="s">
        <v>440</v>
      </c>
      <c r="H11" s="112" t="str">
        <f>[1]Hoja2!B10</f>
        <v>Contratar el personal para turnos nocturnos (5pm-12am).</v>
      </c>
      <c r="I11" s="116" t="s">
        <v>441</v>
      </c>
      <c r="J11" s="5"/>
      <c r="K11" s="113"/>
      <c r="L11" s="5"/>
      <c r="M11" s="113"/>
      <c r="N11" s="6"/>
      <c r="O11" s="113"/>
      <c r="P11" s="5"/>
      <c r="Q11" s="113"/>
      <c r="R11" s="5"/>
      <c r="S11" s="114"/>
      <c r="T11" s="7"/>
      <c r="U11" s="114"/>
      <c r="V11" s="48" t="s">
        <v>447</v>
      </c>
      <c r="W11" s="50"/>
      <c r="X11" s="50"/>
    </row>
    <row r="12" spans="1:24" ht="258.75" x14ac:dyDescent="0.35">
      <c r="A12" s="552"/>
      <c r="B12" s="558"/>
      <c r="C12" s="47" t="s">
        <v>448</v>
      </c>
      <c r="D12" s="47" t="s">
        <v>449</v>
      </c>
      <c r="E12" s="47" t="s">
        <v>450</v>
      </c>
      <c r="F12" s="55" t="s">
        <v>451</v>
      </c>
      <c r="G12" s="55" t="s">
        <v>440</v>
      </c>
      <c r="H12" s="112" t="str">
        <f>[1]Hoja2!B11</f>
        <v>Dar apertura a 3 Centros Regionales de Intervención Conductual.</v>
      </c>
      <c r="I12" s="116" t="s">
        <v>441</v>
      </c>
      <c r="J12" s="5"/>
      <c r="K12" s="5"/>
      <c r="L12" s="113"/>
      <c r="M12" s="6"/>
      <c r="N12" s="6"/>
      <c r="O12" s="6"/>
      <c r="P12" s="113"/>
      <c r="Q12" s="5"/>
      <c r="R12" s="5"/>
      <c r="S12" s="7"/>
      <c r="T12" s="114"/>
      <c r="U12" s="7"/>
      <c r="V12" s="48" t="s">
        <v>452</v>
      </c>
      <c r="W12" s="50"/>
      <c r="X12" s="50"/>
    </row>
    <row r="13" spans="1:24" ht="310.5" x14ac:dyDescent="0.35">
      <c r="A13" s="552"/>
      <c r="B13" s="558"/>
      <c r="C13" s="47" t="s">
        <v>453</v>
      </c>
      <c r="D13" s="47" t="s">
        <v>449</v>
      </c>
      <c r="E13" s="47" t="s">
        <v>454</v>
      </c>
      <c r="F13" s="55" t="s">
        <v>455</v>
      </c>
      <c r="G13" s="55" t="s">
        <v>440</v>
      </c>
      <c r="H13" s="112" t="str">
        <f>[1]Hoja2!B12</f>
        <v>Dar apertura a 2 Centros Regionales para Sobrevivientes de Violencia.</v>
      </c>
      <c r="I13" s="116" t="s">
        <v>441</v>
      </c>
      <c r="J13" s="5"/>
      <c r="K13" s="5"/>
      <c r="L13" s="5"/>
      <c r="M13" s="113"/>
      <c r="N13" s="6"/>
      <c r="O13" s="6"/>
      <c r="P13" s="5"/>
      <c r="Q13" s="113"/>
      <c r="R13" s="5"/>
      <c r="S13" s="7"/>
      <c r="T13" s="7"/>
      <c r="U13" s="7"/>
      <c r="V13" s="48" t="s">
        <v>456</v>
      </c>
      <c r="W13" s="50"/>
      <c r="X13" s="50"/>
    </row>
    <row r="14" spans="1:24" ht="69" x14ac:dyDescent="0.35">
      <c r="A14" s="552"/>
      <c r="B14" s="557" t="s">
        <v>457</v>
      </c>
      <c r="C14" s="553" t="s">
        <v>458</v>
      </c>
      <c r="D14" s="553" t="s">
        <v>459</v>
      </c>
      <c r="E14" s="553" t="s">
        <v>460</v>
      </c>
      <c r="F14" s="554" t="s">
        <v>461</v>
      </c>
      <c r="G14" s="546" t="s">
        <v>440</v>
      </c>
      <c r="H14" s="112" t="str">
        <f>[1]Hoja2!B13</f>
        <v>Inspeccionar el servicio y monitorear indicadores.</v>
      </c>
      <c r="I14" s="116" t="s">
        <v>462</v>
      </c>
      <c r="J14" s="5"/>
      <c r="K14" s="5"/>
      <c r="L14" s="5"/>
      <c r="M14" s="6"/>
      <c r="N14" s="6"/>
      <c r="O14" s="6"/>
      <c r="P14" s="5"/>
      <c r="Q14" s="5"/>
      <c r="R14" s="5"/>
      <c r="S14" s="7"/>
      <c r="T14" s="7"/>
      <c r="U14" s="7"/>
      <c r="V14" s="48"/>
      <c r="W14" s="50"/>
      <c r="X14" s="50"/>
    </row>
    <row r="15" spans="1:24" ht="30" customHeight="1" x14ac:dyDescent="0.35">
      <c r="A15" s="552"/>
      <c r="B15" s="557"/>
      <c r="C15" s="553"/>
      <c r="D15" s="553"/>
      <c r="E15" s="553"/>
      <c r="F15" s="554"/>
      <c r="G15" s="555"/>
      <c r="H15" s="112" t="str">
        <f>[1]Hoja2!B14</f>
        <v>Adecuar 19 Unidades de Atención.</v>
      </c>
      <c r="I15" s="116" t="s">
        <v>441</v>
      </c>
      <c r="J15" s="113"/>
      <c r="K15" s="113"/>
      <c r="L15" s="113"/>
      <c r="M15" s="113"/>
      <c r="N15" s="113"/>
      <c r="O15" s="113"/>
      <c r="P15" s="113"/>
      <c r="Q15" s="113"/>
      <c r="R15" s="113"/>
      <c r="S15" s="114"/>
      <c r="T15" s="114"/>
      <c r="U15" s="114"/>
      <c r="V15" s="48"/>
      <c r="W15" s="50"/>
      <c r="X15" s="50"/>
    </row>
    <row r="16" spans="1:24" ht="30" customHeight="1" x14ac:dyDescent="0.35">
      <c r="A16" s="552"/>
      <c r="B16" s="557"/>
      <c r="C16" s="553"/>
      <c r="D16" s="553"/>
      <c r="E16" s="553"/>
      <c r="F16" s="554"/>
      <c r="G16" s="555"/>
      <c r="H16" s="112" t="str">
        <f>[1]Hoja2!B15</f>
        <v>Designar fondo operativo.</v>
      </c>
      <c r="I16" s="116"/>
      <c r="J16" s="5"/>
      <c r="K16" s="5"/>
      <c r="L16" s="5"/>
      <c r="M16" s="6"/>
      <c r="N16" s="6"/>
      <c r="O16" s="6"/>
      <c r="P16" s="5"/>
      <c r="Q16" s="5"/>
      <c r="R16" s="5"/>
      <c r="S16" s="7"/>
      <c r="T16" s="7"/>
      <c r="U16" s="7"/>
      <c r="V16" s="48"/>
      <c r="W16" s="50" t="s">
        <v>463</v>
      </c>
      <c r="X16" s="50"/>
    </row>
    <row r="17" spans="1:24" ht="34.5" x14ac:dyDescent="0.35">
      <c r="A17" s="552"/>
      <c r="B17" s="557"/>
      <c r="C17" s="553"/>
      <c r="D17" s="553"/>
      <c r="E17" s="553"/>
      <c r="F17" s="554"/>
      <c r="G17" s="547"/>
      <c r="H17" s="112" t="str">
        <f>[1]Hoja2!B16</f>
        <v>Firmar acuerdos.</v>
      </c>
      <c r="I17" s="116" t="s">
        <v>464</v>
      </c>
      <c r="J17" s="5"/>
      <c r="K17" s="113"/>
      <c r="L17" s="113"/>
      <c r="M17" s="6"/>
      <c r="N17" s="113"/>
      <c r="O17" s="113"/>
      <c r="P17" s="5"/>
      <c r="Q17" s="113"/>
      <c r="R17" s="113"/>
      <c r="S17" s="114"/>
      <c r="T17" s="7"/>
      <c r="U17" s="114"/>
      <c r="V17" s="48"/>
      <c r="W17" s="50"/>
      <c r="X17" s="50"/>
    </row>
    <row r="18" spans="1:24" ht="51" customHeight="1" x14ac:dyDescent="0.35">
      <c r="A18" s="552"/>
      <c r="B18" s="557"/>
      <c r="C18" s="553" t="s">
        <v>465</v>
      </c>
      <c r="D18" s="553" t="s">
        <v>466</v>
      </c>
      <c r="E18" s="542" t="s">
        <v>467</v>
      </c>
      <c r="F18" s="523" t="s">
        <v>468</v>
      </c>
      <c r="G18" s="523" t="s">
        <v>469</v>
      </c>
      <c r="H18" s="112" t="str">
        <f>[1]Hoja2!B17</f>
        <v>Capacitar y dar guías (Fiscales) sobre atención a víctimas e investigación.</v>
      </c>
      <c r="I18" s="116" t="s">
        <v>441</v>
      </c>
      <c r="J18" s="5"/>
      <c r="K18" s="113"/>
      <c r="L18" s="5"/>
      <c r="M18" s="6"/>
      <c r="N18" s="6"/>
      <c r="O18" s="6"/>
      <c r="P18" s="5"/>
      <c r="Q18" s="113"/>
      <c r="R18" s="5"/>
      <c r="S18" s="7"/>
      <c r="T18" s="7"/>
      <c r="U18" s="7"/>
      <c r="V18" s="48"/>
      <c r="W18" s="50"/>
      <c r="X18" s="50"/>
    </row>
    <row r="19" spans="1:24" ht="69" x14ac:dyDescent="0.35">
      <c r="A19" s="552"/>
      <c r="B19" s="557"/>
      <c r="C19" s="553"/>
      <c r="D19" s="553"/>
      <c r="E19" s="543"/>
      <c r="F19" s="525"/>
      <c r="G19" s="525"/>
      <c r="H19" s="112" t="str">
        <f>[1]Hoja2!B18</f>
        <v>Capacitar y dar guías (Policías) sobre atención a víctimas e investigación.</v>
      </c>
      <c r="I19" s="116" t="s">
        <v>470</v>
      </c>
      <c r="J19" s="5"/>
      <c r="K19" s="113"/>
      <c r="L19" s="5"/>
      <c r="M19" s="6"/>
      <c r="N19" s="6"/>
      <c r="O19" s="6"/>
      <c r="P19" s="5"/>
      <c r="Q19" s="113"/>
      <c r="R19" s="5"/>
      <c r="S19" s="7"/>
      <c r="T19" s="7"/>
      <c r="U19" s="7"/>
      <c r="V19" s="48"/>
      <c r="W19" s="50"/>
      <c r="X19" s="50"/>
    </row>
    <row r="20" spans="1:24" ht="103.5" x14ac:dyDescent="0.35">
      <c r="A20" s="552"/>
      <c r="B20" s="557"/>
      <c r="C20" s="553"/>
      <c r="D20" s="553"/>
      <c r="E20" s="47" t="s">
        <v>471</v>
      </c>
      <c r="F20" s="55" t="s">
        <v>472</v>
      </c>
      <c r="G20" s="55" t="s">
        <v>473</v>
      </c>
      <c r="H20" s="112" t="str">
        <f>[1]Hoja2!B19</f>
        <v>Aplicar protocolos conjuntos para la detección de conductas, situación de riesgo potencial y casos de violencia.</v>
      </c>
      <c r="I20" s="116" t="s">
        <v>441</v>
      </c>
      <c r="J20" s="5"/>
      <c r="K20" s="113"/>
      <c r="L20" s="113"/>
      <c r="M20" s="6"/>
      <c r="N20" s="113"/>
      <c r="O20" s="6"/>
      <c r="P20" s="113"/>
      <c r="Q20" s="113"/>
      <c r="R20" s="113"/>
      <c r="S20" s="7"/>
      <c r="T20" s="114"/>
      <c r="U20" s="7"/>
      <c r="V20" s="48"/>
      <c r="W20" s="50"/>
      <c r="X20" s="50"/>
    </row>
    <row r="21" spans="1:24" ht="51.75" x14ac:dyDescent="0.35">
      <c r="A21" s="552"/>
      <c r="B21" s="557"/>
      <c r="C21" s="553" t="s">
        <v>474</v>
      </c>
      <c r="D21" s="553" t="s">
        <v>475</v>
      </c>
      <c r="E21" s="553" t="s">
        <v>476</v>
      </c>
      <c r="F21" s="554" t="s">
        <v>477</v>
      </c>
      <c r="G21" s="546" t="s">
        <v>478</v>
      </c>
      <c r="H21" s="112" t="str">
        <f>[1]Hoja2!B20</f>
        <v>Impartir programas de autocuidado para Fiscales.</v>
      </c>
      <c r="I21" s="116" t="s">
        <v>479</v>
      </c>
      <c r="J21" s="113"/>
      <c r="K21" s="113"/>
      <c r="L21" s="113"/>
      <c r="M21" s="113"/>
      <c r="N21" s="113"/>
      <c r="O21" s="113"/>
      <c r="P21" s="113"/>
      <c r="Q21" s="113"/>
      <c r="R21" s="113"/>
      <c r="S21" s="114"/>
      <c r="T21" s="114"/>
      <c r="U21" s="114"/>
      <c r="V21" s="48"/>
      <c r="W21" s="50"/>
      <c r="X21" s="50"/>
    </row>
    <row r="22" spans="1:24" ht="69" x14ac:dyDescent="0.35">
      <c r="A22" s="552"/>
      <c r="B22" s="557"/>
      <c r="C22" s="553"/>
      <c r="D22" s="553"/>
      <c r="E22" s="553"/>
      <c r="F22" s="554"/>
      <c r="G22" s="555"/>
      <c r="H22" s="112" t="str">
        <f>[1]Hoja2!B21</f>
        <v>Impartir programas de autocuidado para el Personal Administrativo.</v>
      </c>
      <c r="I22" s="116" t="s">
        <v>479</v>
      </c>
      <c r="J22" s="113"/>
      <c r="K22" s="113"/>
      <c r="L22" s="113"/>
      <c r="M22" s="113"/>
      <c r="N22" s="113"/>
      <c r="O22" s="113"/>
      <c r="P22" s="113"/>
      <c r="Q22" s="113"/>
      <c r="R22" s="113"/>
      <c r="S22" s="114"/>
      <c r="T22" s="114"/>
      <c r="U22" s="114"/>
      <c r="V22" s="48"/>
      <c r="W22" s="50"/>
      <c r="X22" s="50"/>
    </row>
    <row r="23" spans="1:24" ht="69" x14ac:dyDescent="0.35">
      <c r="A23" s="552"/>
      <c r="B23" s="557"/>
      <c r="C23" s="553"/>
      <c r="D23" s="553"/>
      <c r="E23" s="553"/>
      <c r="F23" s="554"/>
      <c r="G23" s="555"/>
      <c r="H23" s="112" t="str">
        <f>[1]Hoja2!B22</f>
        <v>Impartir programas de autocuidado para médicos y psicólogos.</v>
      </c>
      <c r="I23" s="116" t="s">
        <v>479</v>
      </c>
      <c r="J23" s="113"/>
      <c r="K23" s="113"/>
      <c r="L23" s="113"/>
      <c r="M23" s="113"/>
      <c r="N23" s="113"/>
      <c r="O23" s="113"/>
      <c r="P23" s="113"/>
      <c r="Q23" s="113"/>
      <c r="R23" s="113"/>
      <c r="S23" s="114"/>
      <c r="T23" s="114"/>
      <c r="U23" s="114"/>
      <c r="V23" s="48"/>
      <c r="W23" s="50"/>
      <c r="X23" s="50"/>
    </row>
    <row r="24" spans="1:24" ht="51.75" x14ac:dyDescent="0.35">
      <c r="A24" s="552"/>
      <c r="B24" s="557"/>
      <c r="C24" s="553"/>
      <c r="D24" s="553"/>
      <c r="E24" s="553"/>
      <c r="F24" s="554"/>
      <c r="G24" s="555"/>
      <c r="H24" s="112" t="str">
        <f>[1]Hoja2!B23</f>
        <v>Impartir programas de autocuidado (regional).</v>
      </c>
      <c r="I24" s="116" t="s">
        <v>479</v>
      </c>
      <c r="J24" s="5"/>
      <c r="K24" s="5"/>
      <c r="L24" s="113"/>
      <c r="M24" s="6"/>
      <c r="N24" s="6"/>
      <c r="O24" s="113"/>
      <c r="P24" s="5"/>
      <c r="Q24" s="5"/>
      <c r="R24" s="113"/>
      <c r="S24" s="7"/>
      <c r="T24" s="7"/>
      <c r="U24" s="7"/>
      <c r="V24" s="48"/>
      <c r="W24" s="50"/>
      <c r="X24" s="50"/>
    </row>
    <row r="25" spans="1:24" ht="51.75" x14ac:dyDescent="0.35">
      <c r="A25" s="552"/>
      <c r="B25" s="557"/>
      <c r="C25" s="553"/>
      <c r="D25" s="553"/>
      <c r="E25" s="553"/>
      <c r="F25" s="554"/>
      <c r="G25" s="555"/>
      <c r="H25" s="112" t="str">
        <f>[1]Hoja2!B24</f>
        <v>Dirigir actividades de integración para Fiscales.</v>
      </c>
      <c r="I25" s="116" t="s">
        <v>479</v>
      </c>
      <c r="J25" s="5"/>
      <c r="K25" s="5"/>
      <c r="L25" s="5"/>
      <c r="M25" s="6"/>
      <c r="N25" s="6"/>
      <c r="O25" s="113"/>
      <c r="P25" s="5"/>
      <c r="Q25" s="5"/>
      <c r="R25" s="113"/>
      <c r="S25" s="7"/>
      <c r="T25" s="7"/>
      <c r="U25" s="114"/>
      <c r="V25" s="48"/>
      <c r="W25" s="50"/>
      <c r="X25" s="50"/>
    </row>
    <row r="26" spans="1:24" ht="86.25" x14ac:dyDescent="0.35">
      <c r="A26" s="552"/>
      <c r="B26" s="557"/>
      <c r="C26" s="553"/>
      <c r="D26" s="553"/>
      <c r="E26" s="553"/>
      <c r="F26" s="554"/>
      <c r="G26" s="555"/>
      <c r="H26" s="112" t="str">
        <f>[1]Hoja2!B25</f>
        <v>Capacitar en la detección y atención de casos potenciales de violencia.</v>
      </c>
      <c r="I26" s="116" t="s">
        <v>479</v>
      </c>
      <c r="J26" s="113"/>
      <c r="K26" s="113"/>
      <c r="L26" s="113"/>
      <c r="M26" s="113"/>
      <c r="N26" s="113"/>
      <c r="O26" s="113"/>
      <c r="P26" s="113"/>
      <c r="Q26" s="113"/>
      <c r="R26" s="113"/>
      <c r="S26" s="114"/>
      <c r="T26" s="114"/>
      <c r="U26" s="114"/>
      <c r="V26" s="48"/>
      <c r="W26" s="50"/>
      <c r="X26" s="50"/>
    </row>
    <row r="27" spans="1:24" ht="86.25" x14ac:dyDescent="0.35">
      <c r="A27" s="552"/>
      <c r="B27" s="557"/>
      <c r="C27" s="553"/>
      <c r="D27" s="553"/>
      <c r="E27" s="553"/>
      <c r="F27" s="554"/>
      <c r="G27" s="555"/>
      <c r="H27" s="112" t="str">
        <f>[1]Hoja2!B26</f>
        <v>Contratar el personal administrativo y especializado para las Unidades.</v>
      </c>
      <c r="I27" s="116" t="s">
        <v>479</v>
      </c>
      <c r="J27" s="113"/>
      <c r="K27" s="113"/>
      <c r="L27" s="113"/>
      <c r="M27" s="113"/>
      <c r="N27" s="113"/>
      <c r="O27" s="113"/>
      <c r="P27" s="113"/>
      <c r="Q27" s="113"/>
      <c r="R27" s="113"/>
      <c r="S27" s="114"/>
      <c r="T27" s="114"/>
      <c r="U27" s="114"/>
      <c r="V27" s="48" t="s">
        <v>480</v>
      </c>
      <c r="W27" s="50"/>
      <c r="X27" s="50"/>
    </row>
    <row r="28" spans="1:24" ht="69" x14ac:dyDescent="0.35">
      <c r="A28" s="552"/>
      <c r="B28" s="557"/>
      <c r="C28" s="553"/>
      <c r="D28" s="553"/>
      <c r="E28" s="553"/>
      <c r="F28" s="554"/>
      <c r="G28" s="547"/>
      <c r="H28" s="112" t="str">
        <f>[1]Hoja2!B27</f>
        <v>Especializar al Ministerio Público de Unidades de Atención a Víctimas.</v>
      </c>
      <c r="I28" s="116" t="s">
        <v>481</v>
      </c>
      <c r="J28" s="113"/>
      <c r="K28" s="113"/>
      <c r="L28" s="113"/>
      <c r="M28" s="113"/>
      <c r="N28" s="113"/>
      <c r="O28" s="113"/>
      <c r="P28" s="113"/>
      <c r="Q28" s="113"/>
      <c r="R28" s="113"/>
      <c r="S28" s="114"/>
      <c r="T28" s="114"/>
      <c r="U28" s="114"/>
      <c r="V28" s="48"/>
      <c r="W28" s="50"/>
      <c r="X28" s="50"/>
    </row>
    <row r="29" spans="1:24" ht="60" customHeight="1" x14ac:dyDescent="0.35">
      <c r="A29" s="552"/>
      <c r="B29" s="548" t="s">
        <v>482</v>
      </c>
      <c r="C29" s="542" t="s">
        <v>483</v>
      </c>
      <c r="D29" s="542" t="s">
        <v>484</v>
      </c>
      <c r="E29" s="542" t="s">
        <v>485</v>
      </c>
      <c r="F29" s="544" t="s">
        <v>486</v>
      </c>
      <c r="G29" s="546" t="s">
        <v>473</v>
      </c>
      <c r="H29" s="112" t="str">
        <f>[1]Hoja2!B28</f>
        <v>Comunicar desde las Unidades modelos para el reconocimiento de la problemática y los roles comunitarios positivos.</v>
      </c>
      <c r="I29" s="116" t="s">
        <v>470</v>
      </c>
      <c r="J29" s="5"/>
      <c r="K29" s="5"/>
      <c r="L29" s="113"/>
      <c r="M29" s="6"/>
      <c r="N29" s="6"/>
      <c r="O29" s="6"/>
      <c r="P29" s="5"/>
      <c r="Q29" s="113"/>
      <c r="R29" s="5"/>
      <c r="S29" s="7"/>
      <c r="T29" s="7"/>
      <c r="U29" s="7"/>
      <c r="V29" s="48"/>
      <c r="W29" s="50"/>
      <c r="X29" s="50"/>
    </row>
    <row r="30" spans="1:24" ht="34.5" x14ac:dyDescent="0.35">
      <c r="A30" s="552"/>
      <c r="B30" s="549"/>
      <c r="C30" s="543"/>
      <c r="D30" s="543"/>
      <c r="E30" s="543"/>
      <c r="F30" s="545"/>
      <c r="G30" s="547"/>
      <c r="H30" s="112" t="str">
        <f>[1]Hoja2!B31</f>
        <v>Sostener conversatorios.</v>
      </c>
      <c r="I30" s="116" t="s">
        <v>470</v>
      </c>
      <c r="J30" s="113"/>
      <c r="K30" s="113"/>
      <c r="L30" s="113"/>
      <c r="M30" s="113"/>
      <c r="N30" s="113"/>
      <c r="O30" s="113"/>
      <c r="P30" s="113"/>
      <c r="Q30" s="113"/>
      <c r="R30" s="113"/>
      <c r="S30" s="114"/>
      <c r="T30" s="114"/>
      <c r="U30" s="114"/>
      <c r="V30" s="48"/>
      <c r="W30" s="50"/>
      <c r="X30" s="50"/>
    </row>
    <row r="31" spans="1:24" ht="102" customHeight="1" x14ac:dyDescent="0.35">
      <c r="A31" s="552"/>
      <c r="B31" s="550"/>
      <c r="C31" s="118" t="s">
        <v>487</v>
      </c>
      <c r="D31" s="47" t="s">
        <v>488</v>
      </c>
      <c r="E31" s="118" t="s">
        <v>489</v>
      </c>
      <c r="F31" s="15" t="s">
        <v>490</v>
      </c>
      <c r="G31" s="15" t="s">
        <v>473</v>
      </c>
      <c r="H31" s="112" t="str">
        <f>[1]Hoja2!B32</f>
        <v>Distribuir material e información para estimular la denuncia integrado al servicio de atención.</v>
      </c>
      <c r="I31" s="116" t="s">
        <v>491</v>
      </c>
      <c r="J31" s="113"/>
      <c r="K31" s="113"/>
      <c r="L31" s="113"/>
      <c r="M31" s="113"/>
      <c r="N31" s="113"/>
      <c r="O31" s="113"/>
      <c r="P31" s="113"/>
      <c r="Q31" s="113"/>
      <c r="R31" s="113"/>
      <c r="S31" s="114"/>
      <c r="T31" s="114"/>
      <c r="U31" s="114"/>
      <c r="V31" s="48"/>
      <c r="W31" s="50"/>
      <c r="X31" s="50"/>
    </row>
    <row r="32" spans="1:24" ht="45" customHeight="1" x14ac:dyDescent="0.35">
      <c r="A32" s="552"/>
      <c r="B32" s="548" t="s">
        <v>492</v>
      </c>
      <c r="C32" s="542" t="s">
        <v>493</v>
      </c>
      <c r="D32" s="61"/>
      <c r="E32" s="542" t="s">
        <v>494</v>
      </c>
      <c r="F32" s="523" t="s">
        <v>495</v>
      </c>
      <c r="G32" s="523" t="s">
        <v>473</v>
      </c>
      <c r="H32" s="115" t="str">
        <f>[1]Hoja2!B33</f>
        <v>Rendición de cuentas en ocasión de fechas honoríficas (8 marzo y 25 de noviembre).</v>
      </c>
      <c r="I32" s="116" t="s">
        <v>491</v>
      </c>
      <c r="J32" s="5"/>
      <c r="K32" s="5"/>
      <c r="L32" s="113"/>
      <c r="M32" s="6"/>
      <c r="N32" s="6"/>
      <c r="O32" s="6"/>
      <c r="P32" s="5"/>
      <c r="Q32" s="5"/>
      <c r="R32" s="5"/>
      <c r="S32" s="7"/>
      <c r="T32" s="114"/>
      <c r="U32" s="7"/>
      <c r="V32" s="48"/>
      <c r="W32" s="50"/>
      <c r="X32" s="50"/>
    </row>
    <row r="33" spans="1:25" ht="51.75" x14ac:dyDescent="0.35">
      <c r="A33" s="552"/>
      <c r="B33" s="549"/>
      <c r="C33" s="551"/>
      <c r="D33" s="47"/>
      <c r="E33" s="551"/>
      <c r="F33" s="524"/>
      <c r="G33" s="525"/>
      <c r="H33" s="112" t="str">
        <f>[1]Hoja2!B34</f>
        <v>Reuniones de implementación y seguimiento</v>
      </c>
      <c r="I33" s="116" t="s">
        <v>470</v>
      </c>
      <c r="J33" s="113"/>
      <c r="K33" s="113"/>
      <c r="L33" s="113"/>
      <c r="M33" s="113"/>
      <c r="N33" s="113"/>
      <c r="O33" s="113"/>
      <c r="P33" s="113"/>
      <c r="Q33" s="113"/>
      <c r="R33" s="113"/>
      <c r="S33" s="114"/>
      <c r="T33" s="114"/>
      <c r="U33" s="114"/>
      <c r="V33" s="48"/>
      <c r="W33" s="50"/>
      <c r="X33" s="50"/>
    </row>
    <row r="34" spans="1:25" ht="69" x14ac:dyDescent="0.35">
      <c r="A34" s="552"/>
      <c r="B34" s="549"/>
      <c r="C34" s="551"/>
      <c r="D34" s="47"/>
      <c r="E34" s="551"/>
      <c r="F34" s="524"/>
      <c r="G34" s="15" t="s">
        <v>473</v>
      </c>
      <c r="H34" s="112" t="str">
        <f>[1]Hoja2!B35</f>
        <v>Rendición de cuentas del Plan contra la Violencia de Género.</v>
      </c>
      <c r="I34" s="116" t="s">
        <v>470</v>
      </c>
      <c r="J34" s="5"/>
      <c r="K34" s="5"/>
      <c r="L34" s="5"/>
      <c r="M34" s="6"/>
      <c r="N34" s="6"/>
      <c r="O34" s="113"/>
      <c r="P34" s="5"/>
      <c r="Q34" s="5"/>
      <c r="R34" s="5"/>
      <c r="S34" s="7"/>
      <c r="T34" s="7"/>
      <c r="U34" s="114"/>
      <c r="V34" s="48"/>
      <c r="W34" s="50"/>
      <c r="X34" s="50"/>
    </row>
    <row r="35" spans="1:25" ht="86.25" x14ac:dyDescent="0.35">
      <c r="A35" s="552"/>
      <c r="B35" s="549"/>
      <c r="C35" s="551"/>
      <c r="D35" s="47"/>
      <c r="E35" s="551"/>
      <c r="F35" s="524"/>
      <c r="G35" s="55" t="s">
        <v>496</v>
      </c>
      <c r="H35" s="112" t="str">
        <f>[1]Hoja2!B36</f>
        <v>Formalizar la batería de indicadores del Plan contra la Violencia de Género.</v>
      </c>
      <c r="I35" s="116" t="s">
        <v>497</v>
      </c>
      <c r="J35" s="113"/>
      <c r="K35" s="113"/>
      <c r="L35" s="113"/>
      <c r="M35" s="6"/>
      <c r="N35" s="6"/>
      <c r="O35" s="6"/>
      <c r="P35" s="113"/>
      <c r="Q35" s="113"/>
      <c r="R35" s="113"/>
      <c r="S35" s="7"/>
      <c r="T35" s="7"/>
      <c r="U35" s="7"/>
      <c r="V35" s="48"/>
      <c r="W35" s="50"/>
      <c r="X35" s="50"/>
    </row>
    <row r="36" spans="1:25" ht="51" customHeight="1" x14ac:dyDescent="0.35">
      <c r="A36" s="552"/>
      <c r="B36" s="549"/>
      <c r="C36" s="542" t="s">
        <v>498</v>
      </c>
      <c r="D36" s="47"/>
      <c r="E36" s="542" t="s">
        <v>499</v>
      </c>
      <c r="F36" s="523" t="s">
        <v>500</v>
      </c>
      <c r="G36" s="523" t="s">
        <v>469</v>
      </c>
      <c r="H36" s="112" t="str">
        <f>[1]Hoja2!B37</f>
        <v>Proponer un régimen de valores asociados a la función del MP en Unidades de Atención.</v>
      </c>
      <c r="I36" s="116" t="s">
        <v>497</v>
      </c>
      <c r="J36" s="5"/>
      <c r="K36" s="5"/>
      <c r="L36" s="113"/>
      <c r="M36" s="6"/>
      <c r="N36" s="6"/>
      <c r="O36" s="113"/>
      <c r="P36" s="5"/>
      <c r="Q36" s="5"/>
      <c r="R36" s="113"/>
      <c r="S36" s="7"/>
      <c r="T36" s="7"/>
      <c r="U36" s="114"/>
      <c r="V36" s="48"/>
      <c r="W36" s="50"/>
      <c r="X36" s="50"/>
    </row>
    <row r="37" spans="1:25" ht="103.5" x14ac:dyDescent="0.35">
      <c r="A37" s="552"/>
      <c r="B37" s="550"/>
      <c r="C37" s="543"/>
      <c r="D37" s="47" t="s">
        <v>501</v>
      </c>
      <c r="E37" s="543"/>
      <c r="F37" s="525"/>
      <c r="G37" s="525"/>
      <c r="H37" s="112" t="str">
        <f>[1]Hoja2!B38</f>
        <v>Designar fondo (10%) para resolver imprevistos que atentan contra la eficacia y operatividad.</v>
      </c>
      <c r="I37" s="116" t="s">
        <v>502</v>
      </c>
      <c r="J37" s="5"/>
      <c r="K37" s="113"/>
      <c r="L37" s="5"/>
      <c r="M37" s="6"/>
      <c r="N37" s="113"/>
      <c r="O37" s="6"/>
      <c r="P37" s="5"/>
      <c r="Q37" s="113"/>
      <c r="R37" s="5"/>
      <c r="S37" s="7"/>
      <c r="T37" s="114"/>
      <c r="U37" s="7"/>
      <c r="V37" s="48"/>
      <c r="W37" s="50" t="s">
        <v>503</v>
      </c>
      <c r="X37" s="50"/>
    </row>
    <row r="40" spans="1:25" ht="72" customHeight="1" x14ac:dyDescent="0.35">
      <c r="A40" s="393" t="s">
        <v>287</v>
      </c>
      <c r="B40" s="394"/>
      <c r="C40" s="394"/>
      <c r="D40" s="394"/>
      <c r="E40" s="394"/>
      <c r="F40" s="394"/>
      <c r="G40" s="394"/>
      <c r="H40" s="394"/>
      <c r="I40" s="394"/>
      <c r="J40" s="394"/>
      <c r="K40" s="394"/>
      <c r="L40" s="394"/>
      <c r="M40" s="394"/>
      <c r="N40" s="394"/>
      <c r="O40" s="394"/>
      <c r="P40" s="394"/>
      <c r="Q40" s="394"/>
      <c r="R40" s="394"/>
      <c r="S40" s="394"/>
      <c r="T40" s="394"/>
      <c r="U40" s="394"/>
      <c r="V40" s="394"/>
      <c r="W40" s="394"/>
      <c r="X40" s="394"/>
      <c r="Y40" s="395"/>
    </row>
    <row r="41" spans="1:25" x14ac:dyDescent="0.35">
      <c r="A41" s="533" t="s">
        <v>594</v>
      </c>
      <c r="B41" s="534"/>
      <c r="C41" s="534"/>
      <c r="D41" s="534"/>
      <c r="E41" s="534"/>
      <c r="F41" s="534"/>
      <c r="G41" s="534"/>
      <c r="H41" s="534"/>
      <c r="I41" s="534"/>
      <c r="J41" s="534"/>
      <c r="K41" s="534"/>
      <c r="L41" s="534"/>
      <c r="M41" s="534"/>
      <c r="N41" s="534"/>
      <c r="O41" s="534"/>
      <c r="P41" s="534"/>
      <c r="Q41" s="534"/>
      <c r="R41" s="534"/>
      <c r="S41" s="534"/>
      <c r="T41" s="534"/>
      <c r="U41" s="534"/>
      <c r="V41" s="534"/>
      <c r="W41" s="534"/>
      <c r="X41" s="534"/>
      <c r="Y41" s="535"/>
    </row>
    <row r="42" spans="1:25" x14ac:dyDescent="0.35">
      <c r="A42" s="536" t="s">
        <v>595</v>
      </c>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38"/>
    </row>
    <row r="43" spans="1:25" x14ac:dyDescent="0.35">
      <c r="A43" s="539" t="s">
        <v>596</v>
      </c>
      <c r="B43" s="540"/>
      <c r="C43" s="540"/>
      <c r="D43" s="540"/>
      <c r="E43" s="540"/>
      <c r="F43" s="540"/>
      <c r="G43" s="540"/>
      <c r="H43" s="540"/>
      <c r="I43" s="540"/>
      <c r="J43" s="540"/>
      <c r="K43" s="540"/>
      <c r="L43" s="540"/>
      <c r="M43" s="540"/>
      <c r="N43" s="540"/>
      <c r="O43" s="540"/>
      <c r="P43" s="540"/>
      <c r="Q43" s="540"/>
      <c r="R43" s="540"/>
      <c r="S43" s="540"/>
      <c r="T43" s="540"/>
      <c r="U43" s="540"/>
      <c r="V43" s="540"/>
      <c r="W43" s="540"/>
      <c r="X43" s="540"/>
      <c r="Y43" s="541"/>
    </row>
    <row r="44" spans="1:25" ht="15" customHeight="1" x14ac:dyDescent="0.35">
      <c r="A44" s="381" t="s">
        <v>3</v>
      </c>
      <c r="B44" s="381" t="s">
        <v>4</v>
      </c>
      <c r="C44" s="381" t="s">
        <v>5</v>
      </c>
      <c r="D44" s="381" t="s">
        <v>6</v>
      </c>
      <c r="E44" s="390" t="s">
        <v>248</v>
      </c>
      <c r="F44" s="390" t="s">
        <v>7</v>
      </c>
      <c r="G44" s="381" t="s">
        <v>8</v>
      </c>
      <c r="H44" s="381" t="s">
        <v>9</v>
      </c>
      <c r="I44" s="381" t="s">
        <v>10</v>
      </c>
      <c r="J44" s="381" t="s">
        <v>11</v>
      </c>
      <c r="K44" s="531" t="s">
        <v>12</v>
      </c>
      <c r="L44" s="531"/>
      <c r="M44" s="531"/>
      <c r="N44" s="531"/>
      <c r="O44" s="531"/>
      <c r="P44" s="531"/>
      <c r="Q44" s="531"/>
      <c r="R44" s="531"/>
      <c r="S44" s="531"/>
      <c r="T44" s="531"/>
      <c r="U44" s="531"/>
      <c r="V44" s="531"/>
      <c r="W44" s="381" t="s">
        <v>13</v>
      </c>
      <c r="X44" s="381"/>
      <c r="Y44" s="381"/>
    </row>
    <row r="45" spans="1:25" x14ac:dyDescent="0.35">
      <c r="A45" s="381"/>
      <c r="B45" s="381"/>
      <c r="C45" s="381"/>
      <c r="D45" s="381"/>
      <c r="E45" s="391"/>
      <c r="F45" s="391"/>
      <c r="G45" s="381"/>
      <c r="H45" s="381"/>
      <c r="I45" s="381"/>
      <c r="J45" s="381"/>
      <c r="K45" s="532" t="s">
        <v>14</v>
      </c>
      <c r="L45" s="532"/>
      <c r="M45" s="532"/>
      <c r="N45" s="532"/>
      <c r="O45" s="532"/>
      <c r="P45" s="532"/>
      <c r="Q45" s="532"/>
      <c r="R45" s="532"/>
      <c r="S45" s="532"/>
      <c r="T45" s="532"/>
      <c r="U45" s="532"/>
      <c r="V45" s="532"/>
      <c r="W45" s="381"/>
      <c r="X45" s="381"/>
      <c r="Y45" s="381"/>
    </row>
    <row r="46" spans="1:25" x14ac:dyDescent="0.35">
      <c r="A46" s="381"/>
      <c r="B46" s="381"/>
      <c r="C46" s="381"/>
      <c r="D46" s="381"/>
      <c r="E46" s="391"/>
      <c r="F46" s="391"/>
      <c r="G46" s="381"/>
      <c r="H46" s="381"/>
      <c r="I46" s="381"/>
      <c r="J46" s="381"/>
      <c r="K46" s="522" t="s">
        <v>15</v>
      </c>
      <c r="L46" s="522"/>
      <c r="M46" s="522"/>
      <c r="N46" s="522" t="s">
        <v>16</v>
      </c>
      <c r="O46" s="522"/>
      <c r="P46" s="522"/>
      <c r="Q46" s="522" t="s">
        <v>17</v>
      </c>
      <c r="R46" s="522"/>
      <c r="S46" s="522"/>
      <c r="T46" s="522" t="s">
        <v>18</v>
      </c>
      <c r="U46" s="522"/>
      <c r="V46" s="522"/>
      <c r="W46" s="381"/>
      <c r="X46" s="381"/>
      <c r="Y46" s="381"/>
    </row>
    <row r="47" spans="1:25" x14ac:dyDescent="0.35">
      <c r="A47" s="381"/>
      <c r="B47" s="381"/>
      <c r="C47" s="381"/>
      <c r="D47" s="381"/>
      <c r="E47" s="392"/>
      <c r="F47" s="392"/>
      <c r="G47" s="381"/>
      <c r="H47" s="381"/>
      <c r="I47" s="381"/>
      <c r="J47" s="381"/>
      <c r="K47" s="3">
        <v>1</v>
      </c>
      <c r="L47" s="3">
        <v>2</v>
      </c>
      <c r="M47" s="3">
        <v>3</v>
      </c>
      <c r="N47" s="3">
        <v>4</v>
      </c>
      <c r="O47" s="3">
        <v>5</v>
      </c>
      <c r="P47" s="3">
        <v>6</v>
      </c>
      <c r="Q47" s="3">
        <v>7</v>
      </c>
      <c r="R47" s="3">
        <v>8</v>
      </c>
      <c r="S47" s="3">
        <v>9</v>
      </c>
      <c r="T47" s="3">
        <v>10</v>
      </c>
      <c r="U47" s="3">
        <v>11</v>
      </c>
      <c r="V47" s="3">
        <v>12</v>
      </c>
      <c r="W47" s="51" t="s">
        <v>19</v>
      </c>
      <c r="X47" s="51" t="s">
        <v>20</v>
      </c>
      <c r="Y47" s="51" t="s">
        <v>21</v>
      </c>
    </row>
    <row r="48" spans="1:25" ht="114" customHeight="1" x14ac:dyDescent="0.35">
      <c r="A48" s="523" t="s">
        <v>597</v>
      </c>
      <c r="B48" s="158" t="s">
        <v>598</v>
      </c>
      <c r="C48" s="158" t="s">
        <v>599</v>
      </c>
      <c r="D48" s="159" t="s">
        <v>600</v>
      </c>
      <c r="E48" s="159">
        <v>0</v>
      </c>
      <c r="F48" s="160">
        <v>1</v>
      </c>
      <c r="G48" s="159" t="s">
        <v>601</v>
      </c>
      <c r="H48" s="159" t="s">
        <v>602</v>
      </c>
      <c r="I48" s="159" t="s">
        <v>603</v>
      </c>
      <c r="J48" s="159" t="s">
        <v>604</v>
      </c>
      <c r="K48" s="161"/>
      <c r="L48" s="161"/>
      <c r="M48" s="161"/>
      <c r="N48" s="162"/>
      <c r="O48" s="162"/>
      <c r="P48" s="162"/>
      <c r="Q48" s="159"/>
      <c r="R48" s="159"/>
      <c r="S48" s="159"/>
      <c r="T48" s="159"/>
      <c r="U48" s="159"/>
      <c r="V48" s="159"/>
      <c r="W48" s="159" t="s">
        <v>605</v>
      </c>
      <c r="X48" s="163" t="s">
        <v>606</v>
      </c>
      <c r="Y48" s="163" t="s">
        <v>607</v>
      </c>
    </row>
    <row r="49" spans="1:38" ht="74.25" customHeight="1" x14ac:dyDescent="0.35">
      <c r="A49" s="524"/>
      <c r="B49" s="158" t="s">
        <v>608</v>
      </c>
      <c r="C49" s="158" t="s">
        <v>609</v>
      </c>
      <c r="D49" s="159" t="s">
        <v>610</v>
      </c>
      <c r="E49" s="159">
        <v>0</v>
      </c>
      <c r="F49" s="160">
        <v>1</v>
      </c>
      <c r="G49" s="159" t="s">
        <v>611</v>
      </c>
      <c r="H49" s="159" t="s">
        <v>602</v>
      </c>
      <c r="I49" s="159" t="s">
        <v>603</v>
      </c>
      <c r="J49" s="159" t="s">
        <v>612</v>
      </c>
      <c r="K49" s="159"/>
      <c r="L49" s="159"/>
      <c r="M49" s="161"/>
      <c r="N49" s="161"/>
      <c r="O49" s="161"/>
      <c r="P49" s="162"/>
      <c r="Q49" s="159"/>
      <c r="R49" s="159"/>
      <c r="S49" s="159"/>
      <c r="T49" s="159"/>
      <c r="U49" s="159"/>
      <c r="V49" s="159"/>
      <c r="W49" s="159" t="s">
        <v>613</v>
      </c>
      <c r="X49" s="163" t="s">
        <v>606</v>
      </c>
      <c r="Y49" s="163" t="s">
        <v>614</v>
      </c>
    </row>
    <row r="50" spans="1:38" ht="70.5" customHeight="1" x14ac:dyDescent="0.35">
      <c r="A50" s="524"/>
      <c r="B50" s="158" t="s">
        <v>615</v>
      </c>
      <c r="C50" s="158" t="s">
        <v>616</v>
      </c>
      <c r="D50" s="159" t="s">
        <v>617</v>
      </c>
      <c r="E50" s="159">
        <v>0</v>
      </c>
      <c r="F50" s="160">
        <v>7</v>
      </c>
      <c r="G50" s="159" t="s">
        <v>618</v>
      </c>
      <c r="H50" s="159" t="s">
        <v>619</v>
      </c>
      <c r="I50" s="159" t="s">
        <v>620</v>
      </c>
      <c r="J50" s="159" t="s">
        <v>621</v>
      </c>
      <c r="K50" s="161"/>
      <c r="L50" s="161"/>
      <c r="M50" s="161"/>
      <c r="N50" s="161"/>
      <c r="O50" s="161"/>
      <c r="P50" s="161"/>
      <c r="Q50" s="161"/>
      <c r="R50" s="161"/>
      <c r="S50" s="161"/>
      <c r="T50" s="161"/>
      <c r="U50" s="161"/>
      <c r="V50" s="161"/>
      <c r="W50" s="159" t="s">
        <v>622</v>
      </c>
      <c r="X50" s="163" t="s">
        <v>606</v>
      </c>
      <c r="Y50" s="163" t="s">
        <v>614</v>
      </c>
    </row>
    <row r="51" spans="1:38" ht="74.25" customHeight="1" x14ac:dyDescent="0.35">
      <c r="A51" s="524"/>
      <c r="B51" s="526" t="s">
        <v>623</v>
      </c>
      <c r="C51" s="526" t="s">
        <v>624</v>
      </c>
      <c r="D51" s="159" t="s">
        <v>625</v>
      </c>
      <c r="E51" s="159">
        <v>0</v>
      </c>
      <c r="F51" s="160" t="s">
        <v>626</v>
      </c>
      <c r="G51" s="159" t="s">
        <v>618</v>
      </c>
      <c r="H51" s="159" t="s">
        <v>627</v>
      </c>
      <c r="I51" s="159" t="s">
        <v>628</v>
      </c>
      <c r="J51" s="159" t="s">
        <v>629</v>
      </c>
      <c r="K51" s="161"/>
      <c r="L51" s="161"/>
      <c r="M51" s="161"/>
      <c r="N51" s="161"/>
      <c r="O51" s="161"/>
      <c r="P51" s="161"/>
      <c r="Q51" s="161"/>
      <c r="R51" s="161"/>
      <c r="S51" s="161"/>
      <c r="T51" s="161"/>
      <c r="U51" s="161"/>
      <c r="V51" s="161"/>
      <c r="W51" s="159" t="s">
        <v>630</v>
      </c>
      <c r="X51" s="163" t="s">
        <v>606</v>
      </c>
      <c r="Y51" s="163" t="s">
        <v>614</v>
      </c>
    </row>
    <row r="52" spans="1:38" ht="74.25" customHeight="1" x14ac:dyDescent="0.35">
      <c r="A52" s="524"/>
      <c r="B52" s="527"/>
      <c r="C52" s="527"/>
      <c r="D52" s="159" t="s">
        <v>631</v>
      </c>
      <c r="E52" s="159">
        <v>344</v>
      </c>
      <c r="F52" s="160" t="s">
        <v>632</v>
      </c>
      <c r="G52" s="159" t="s">
        <v>633</v>
      </c>
      <c r="H52" s="159" t="s">
        <v>627</v>
      </c>
      <c r="I52" s="159" t="s">
        <v>628</v>
      </c>
      <c r="J52" s="159" t="s">
        <v>629</v>
      </c>
      <c r="K52" s="161"/>
      <c r="L52" s="161"/>
      <c r="M52" s="161"/>
      <c r="N52" s="161"/>
      <c r="O52" s="161"/>
      <c r="P52" s="161"/>
      <c r="Q52" s="161"/>
      <c r="R52" s="161"/>
      <c r="S52" s="161"/>
      <c r="T52" s="161"/>
      <c r="U52" s="161"/>
      <c r="V52" s="161"/>
      <c r="W52" s="159" t="s">
        <v>630</v>
      </c>
      <c r="X52" s="163" t="s">
        <v>606</v>
      </c>
      <c r="Y52" s="163" t="s">
        <v>634</v>
      </c>
    </row>
    <row r="53" spans="1:38" ht="94.5" customHeight="1" x14ac:dyDescent="0.35">
      <c r="A53" s="524"/>
      <c r="B53" s="158" t="s">
        <v>635</v>
      </c>
      <c r="C53" s="158" t="s">
        <v>636</v>
      </c>
      <c r="D53" s="159" t="s">
        <v>637</v>
      </c>
      <c r="E53" s="159">
        <v>0</v>
      </c>
      <c r="F53" s="160">
        <v>1</v>
      </c>
      <c r="G53" s="159" t="s">
        <v>611</v>
      </c>
      <c r="H53" s="159" t="s">
        <v>638</v>
      </c>
      <c r="I53" s="159" t="s">
        <v>628</v>
      </c>
      <c r="J53" s="159" t="s">
        <v>639</v>
      </c>
      <c r="K53" s="159"/>
      <c r="L53" s="159"/>
      <c r="M53" s="159"/>
      <c r="N53" s="159"/>
      <c r="O53" s="162"/>
      <c r="P53" s="162"/>
      <c r="Q53" s="159"/>
      <c r="R53" s="159"/>
      <c r="S53" s="161"/>
      <c r="T53" s="161"/>
      <c r="U53" s="159"/>
      <c r="V53" s="159"/>
      <c r="W53" s="159" t="s">
        <v>640</v>
      </c>
      <c r="X53" s="163" t="s">
        <v>606</v>
      </c>
      <c r="Y53" s="163" t="s">
        <v>614</v>
      </c>
    </row>
    <row r="54" spans="1:38" ht="81.75" customHeight="1" x14ac:dyDescent="0.35">
      <c r="A54" s="525"/>
      <c r="B54" s="158" t="s">
        <v>641</v>
      </c>
      <c r="C54" s="159" t="s">
        <v>642</v>
      </c>
      <c r="D54" s="160" t="s">
        <v>643</v>
      </c>
      <c r="E54" s="160">
        <v>0</v>
      </c>
      <c r="F54" s="160" t="s">
        <v>606</v>
      </c>
      <c r="G54" s="159" t="s">
        <v>644</v>
      </c>
      <c r="H54" s="159" t="s">
        <v>645</v>
      </c>
      <c r="I54" s="159" t="s">
        <v>628</v>
      </c>
      <c r="J54" s="159" t="s">
        <v>646</v>
      </c>
      <c r="K54" s="159"/>
      <c r="L54" s="159"/>
      <c r="M54" s="159"/>
      <c r="N54" s="159"/>
      <c r="O54" s="159"/>
      <c r="P54" s="159"/>
      <c r="Q54" s="159"/>
      <c r="R54" s="159"/>
      <c r="S54" s="159"/>
      <c r="T54" s="161"/>
      <c r="U54" s="161"/>
      <c r="V54" s="161"/>
      <c r="W54" s="159" t="s">
        <v>647</v>
      </c>
      <c r="X54" s="163" t="s">
        <v>606</v>
      </c>
      <c r="Y54" s="163" t="s">
        <v>634</v>
      </c>
    </row>
    <row r="56" spans="1:38" s="202" customFormat="1" ht="15" x14ac:dyDescent="0.25">
      <c r="A56" s="528" t="s">
        <v>801</v>
      </c>
      <c r="B56" s="529"/>
      <c r="C56" s="529"/>
      <c r="D56" s="529"/>
      <c r="E56" s="529"/>
      <c r="F56" s="529"/>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529"/>
      <c r="AI56" s="529"/>
      <c r="AJ56" s="529"/>
      <c r="AK56" s="529"/>
      <c r="AL56" s="529"/>
    </row>
    <row r="57" spans="1:38" s="202" customFormat="1" ht="75.75" customHeight="1" x14ac:dyDescent="0.25">
      <c r="A57" s="530"/>
      <c r="B57" s="530"/>
      <c r="C57" s="530"/>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row>
    <row r="58" spans="1:38" s="202" customFormat="1" ht="15" x14ac:dyDescent="0.25">
      <c r="A58" s="514" t="s">
        <v>802</v>
      </c>
      <c r="B58" s="514"/>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row>
    <row r="59" spans="1:38" s="202" customFormat="1" ht="15" x14ac:dyDescent="0.25">
      <c r="A59" s="514" t="s">
        <v>803</v>
      </c>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row>
    <row r="60" spans="1:38" s="202" customFormat="1" ht="18" customHeight="1" x14ac:dyDescent="0.25">
      <c r="A60" s="515" t="s">
        <v>804</v>
      </c>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7"/>
      <c r="Z60" s="517"/>
      <c r="AA60" s="517"/>
      <c r="AB60" s="517"/>
      <c r="AC60" s="517"/>
      <c r="AD60" s="517"/>
      <c r="AE60" s="517"/>
      <c r="AF60" s="517"/>
      <c r="AG60" s="517"/>
      <c r="AH60" s="517"/>
      <c r="AI60" s="517"/>
      <c r="AJ60" s="517"/>
      <c r="AK60" s="517"/>
      <c r="AL60" s="518"/>
    </row>
    <row r="61" spans="1:38" s="202" customFormat="1" ht="12.75" customHeight="1" x14ac:dyDescent="0.25">
      <c r="A61" s="443" t="s">
        <v>805</v>
      </c>
      <c r="B61" s="443" t="s">
        <v>806</v>
      </c>
      <c r="C61" s="443" t="s">
        <v>807</v>
      </c>
      <c r="D61" s="443" t="s">
        <v>808</v>
      </c>
      <c r="E61" s="443" t="s">
        <v>809</v>
      </c>
      <c r="F61" s="443" t="s">
        <v>810</v>
      </c>
      <c r="G61" s="443" t="s">
        <v>811</v>
      </c>
      <c r="H61" s="443" t="s">
        <v>812</v>
      </c>
      <c r="I61" s="443" t="s">
        <v>11</v>
      </c>
      <c r="J61" s="449" t="s">
        <v>813</v>
      </c>
      <c r="K61" s="450"/>
      <c r="L61" s="450"/>
      <c r="M61" s="450"/>
      <c r="N61" s="450"/>
      <c r="O61" s="450"/>
      <c r="P61" s="450"/>
      <c r="Q61" s="450"/>
      <c r="R61" s="450"/>
      <c r="S61" s="450"/>
      <c r="T61" s="450"/>
      <c r="U61" s="450"/>
      <c r="V61" s="284"/>
      <c r="W61" s="284"/>
      <c r="X61" s="284"/>
      <c r="Y61" s="284"/>
      <c r="Z61" s="285"/>
      <c r="AA61" s="285"/>
      <c r="AB61" s="285"/>
      <c r="AC61" s="285"/>
      <c r="AD61" s="285"/>
      <c r="AE61" s="285"/>
      <c r="AF61" s="285"/>
      <c r="AG61" s="285"/>
      <c r="AH61" s="285"/>
      <c r="AI61" s="285"/>
      <c r="AJ61" s="285"/>
      <c r="AK61" s="286"/>
    </row>
    <row r="62" spans="1:38" s="202" customFormat="1" ht="12.75" customHeight="1" x14ac:dyDescent="0.25">
      <c r="A62" s="444"/>
      <c r="B62" s="444"/>
      <c r="C62" s="444"/>
      <c r="D62" s="444"/>
      <c r="E62" s="444"/>
      <c r="F62" s="444"/>
      <c r="G62" s="444"/>
      <c r="H62" s="444"/>
      <c r="I62" s="444"/>
      <c r="J62" s="446" t="s">
        <v>814</v>
      </c>
      <c r="K62" s="447"/>
      <c r="L62" s="448"/>
      <c r="M62" s="447" t="s">
        <v>815</v>
      </c>
      <c r="N62" s="447"/>
      <c r="O62" s="448"/>
      <c r="P62" s="446" t="s">
        <v>816</v>
      </c>
      <c r="Q62" s="447"/>
      <c r="R62" s="448"/>
      <c r="S62" s="446" t="s">
        <v>817</v>
      </c>
      <c r="T62" s="447"/>
      <c r="U62" s="448"/>
      <c r="V62" s="203"/>
      <c r="W62" s="519" t="s">
        <v>13</v>
      </c>
      <c r="X62" s="520"/>
      <c r="Y62" s="521"/>
    </row>
    <row r="63" spans="1:38" s="202" customFormat="1" ht="15" customHeight="1" x14ac:dyDescent="0.25">
      <c r="A63" s="445"/>
      <c r="B63" s="445"/>
      <c r="C63" s="445"/>
      <c r="D63" s="445"/>
      <c r="E63" s="445"/>
      <c r="F63" s="445"/>
      <c r="G63" s="445"/>
      <c r="H63" s="445"/>
      <c r="I63" s="445"/>
      <c r="J63" s="205">
        <v>1</v>
      </c>
      <c r="K63" s="205">
        <v>2</v>
      </c>
      <c r="L63" s="205">
        <v>3</v>
      </c>
      <c r="M63" s="205">
        <v>4</v>
      </c>
      <c r="N63" s="205">
        <v>5</v>
      </c>
      <c r="O63" s="205">
        <v>6</v>
      </c>
      <c r="P63" s="205">
        <v>7</v>
      </c>
      <c r="Q63" s="205">
        <v>8</v>
      </c>
      <c r="R63" s="205">
        <v>9</v>
      </c>
      <c r="S63" s="205">
        <v>10</v>
      </c>
      <c r="T63" s="205">
        <v>11</v>
      </c>
      <c r="U63" s="205">
        <v>12</v>
      </c>
      <c r="V63" s="204"/>
      <c r="W63" s="287"/>
      <c r="X63" s="287"/>
      <c r="Y63" s="287"/>
    </row>
    <row r="64" spans="1:38" s="202" customFormat="1" ht="51" hidden="1" customHeight="1" x14ac:dyDescent="0.25">
      <c r="A64" s="454" t="s">
        <v>818</v>
      </c>
      <c r="B64" s="454" t="s">
        <v>819</v>
      </c>
      <c r="C64" s="206" t="s">
        <v>820</v>
      </c>
      <c r="D64" s="207" t="s">
        <v>821</v>
      </c>
      <c r="E64" s="207" t="s">
        <v>822</v>
      </c>
      <c r="F64" s="206" t="s">
        <v>823</v>
      </c>
      <c r="G64" s="454" t="s">
        <v>824</v>
      </c>
      <c r="H64" s="208" t="s">
        <v>825</v>
      </c>
      <c r="I64" s="207"/>
      <c r="J64" s="209"/>
      <c r="K64" s="81"/>
      <c r="L64" s="81"/>
      <c r="M64" s="209"/>
      <c r="N64" s="209"/>
      <c r="O64" s="209"/>
      <c r="P64" s="209"/>
      <c r="Q64" s="209"/>
      <c r="R64" s="209"/>
      <c r="S64" s="209"/>
      <c r="T64" s="209"/>
      <c r="U64" s="209"/>
      <c r="V64" s="81"/>
      <c r="W64" s="287"/>
      <c r="X64" s="287"/>
      <c r="Y64" s="287"/>
    </row>
    <row r="65" spans="1:25" s="202" customFormat="1" ht="36.6" hidden="1" customHeight="1" x14ac:dyDescent="0.35">
      <c r="A65" s="481"/>
      <c r="B65" s="481"/>
      <c r="C65" s="210"/>
      <c r="D65" s="454" t="s">
        <v>826</v>
      </c>
      <c r="E65" s="454" t="s">
        <v>827</v>
      </c>
      <c r="F65" s="454" t="s">
        <v>823</v>
      </c>
      <c r="G65" s="481"/>
      <c r="H65" s="208" t="s">
        <v>828</v>
      </c>
      <c r="I65" s="207" t="s">
        <v>829</v>
      </c>
      <c r="J65" s="209"/>
      <c r="K65" s="81"/>
      <c r="L65" s="81"/>
      <c r="M65" s="209"/>
      <c r="N65" s="209"/>
      <c r="O65" s="209"/>
      <c r="P65" s="209"/>
      <c r="Q65" s="209"/>
      <c r="R65" s="209"/>
      <c r="S65" s="209"/>
      <c r="T65" s="209"/>
      <c r="U65" s="209"/>
      <c r="V65" s="81"/>
      <c r="W65" s="51" t="s">
        <v>19</v>
      </c>
      <c r="X65" s="51" t="s">
        <v>20</v>
      </c>
      <c r="Y65" s="51" t="s">
        <v>21</v>
      </c>
    </row>
    <row r="66" spans="1:25" s="202" customFormat="1" ht="12.75" hidden="1" customHeight="1" x14ac:dyDescent="0.25">
      <c r="A66" s="481"/>
      <c r="B66" s="481"/>
      <c r="C66" s="210"/>
      <c r="D66" s="481"/>
      <c r="E66" s="481"/>
      <c r="F66" s="481"/>
      <c r="G66" s="481"/>
      <c r="H66" s="208" t="s">
        <v>830</v>
      </c>
      <c r="I66" s="207"/>
      <c r="J66" s="209"/>
      <c r="K66" s="81"/>
      <c r="L66" s="81"/>
      <c r="M66" s="209"/>
      <c r="N66" s="209"/>
      <c r="O66" s="209"/>
      <c r="P66" s="209"/>
      <c r="Q66" s="209"/>
      <c r="R66" s="209"/>
      <c r="S66" s="209"/>
      <c r="T66" s="209"/>
      <c r="U66" s="209"/>
      <c r="V66" s="81"/>
      <c r="W66" s="48"/>
      <c r="X66" s="50"/>
      <c r="Y66" s="50"/>
    </row>
    <row r="67" spans="1:25" s="202" customFormat="1" ht="21.95" hidden="1" customHeight="1" x14ac:dyDescent="0.25">
      <c r="A67" s="481"/>
      <c r="B67" s="481"/>
      <c r="C67" s="211"/>
      <c r="D67" s="455"/>
      <c r="E67" s="455"/>
      <c r="F67" s="455"/>
      <c r="G67" s="455"/>
      <c r="H67" s="208" t="s">
        <v>831</v>
      </c>
      <c r="I67" s="207"/>
      <c r="J67" s="209"/>
      <c r="K67" s="81"/>
      <c r="L67" s="81"/>
      <c r="M67" s="209"/>
      <c r="N67" s="209"/>
      <c r="O67" s="209"/>
      <c r="P67" s="209"/>
      <c r="Q67" s="209"/>
      <c r="R67" s="209"/>
      <c r="S67" s="209"/>
      <c r="T67" s="209"/>
      <c r="U67" s="209"/>
      <c r="V67" s="81"/>
      <c r="W67" s="48"/>
      <c r="X67" s="50"/>
      <c r="Y67" s="50"/>
    </row>
    <row r="68" spans="1:25" s="202" customFormat="1" ht="37.5" hidden="1" customHeight="1" x14ac:dyDescent="0.25">
      <c r="A68" s="481"/>
      <c r="B68" s="481"/>
      <c r="C68" s="212" t="s">
        <v>832</v>
      </c>
      <c r="D68" s="454" t="s">
        <v>833</v>
      </c>
      <c r="E68" s="511" t="s">
        <v>834</v>
      </c>
      <c r="F68" s="511" t="s">
        <v>835</v>
      </c>
      <c r="G68" s="454" t="s">
        <v>836</v>
      </c>
      <c r="H68" s="208" t="s">
        <v>837</v>
      </c>
      <c r="I68" s="207" t="s">
        <v>838</v>
      </c>
      <c r="J68" s="209"/>
      <c r="K68" s="81"/>
      <c r="L68" s="81"/>
      <c r="M68" s="209"/>
      <c r="N68" s="209"/>
      <c r="O68" s="209"/>
      <c r="P68" s="209"/>
      <c r="Q68" s="209"/>
      <c r="R68" s="209"/>
      <c r="S68" s="209"/>
      <c r="T68" s="209"/>
      <c r="U68" s="209"/>
      <c r="V68" s="81"/>
      <c r="W68" s="48" t="s">
        <v>447</v>
      </c>
      <c r="X68" s="50"/>
      <c r="Y68" s="50"/>
    </row>
    <row r="69" spans="1:25" s="202" customFormat="1" ht="35.450000000000003" hidden="1" customHeight="1" x14ac:dyDescent="0.25">
      <c r="A69" s="481"/>
      <c r="B69" s="481"/>
      <c r="C69" s="213"/>
      <c r="D69" s="481"/>
      <c r="E69" s="512"/>
      <c r="F69" s="512"/>
      <c r="G69" s="481"/>
      <c r="H69" s="214" t="s">
        <v>839</v>
      </c>
      <c r="I69" s="207"/>
      <c r="J69" s="209"/>
      <c r="K69" s="81"/>
      <c r="L69" s="81"/>
      <c r="M69" s="209"/>
      <c r="N69" s="209"/>
      <c r="O69" s="209"/>
      <c r="P69" s="209"/>
      <c r="Q69" s="209"/>
      <c r="R69" s="209"/>
      <c r="S69" s="209"/>
      <c r="T69" s="209"/>
      <c r="U69" s="209"/>
      <c r="V69" s="81"/>
      <c r="W69" s="48" t="s">
        <v>452</v>
      </c>
      <c r="X69" s="50"/>
      <c r="Y69" s="50"/>
    </row>
    <row r="70" spans="1:25" s="202" customFormat="1" ht="26.45" hidden="1" customHeight="1" x14ac:dyDescent="0.25">
      <c r="A70" s="481"/>
      <c r="B70" s="481"/>
      <c r="C70" s="213"/>
      <c r="D70" s="481"/>
      <c r="E70" s="512"/>
      <c r="F70" s="512"/>
      <c r="G70" s="481"/>
      <c r="H70" s="214" t="s">
        <v>840</v>
      </c>
      <c r="I70" s="207"/>
      <c r="J70" s="209"/>
      <c r="K70" s="81"/>
      <c r="L70" s="81"/>
      <c r="M70" s="209"/>
      <c r="N70" s="209"/>
      <c r="O70" s="209"/>
      <c r="P70" s="209"/>
      <c r="Q70" s="209"/>
      <c r="R70" s="209"/>
      <c r="S70" s="209"/>
      <c r="T70" s="209"/>
      <c r="U70" s="209"/>
      <c r="V70" s="81"/>
      <c r="W70" s="48" t="s">
        <v>456</v>
      </c>
      <c r="X70" s="50"/>
      <c r="Y70" s="50"/>
    </row>
    <row r="71" spans="1:25" s="202" customFormat="1" ht="14.45" hidden="1" customHeight="1" x14ac:dyDescent="0.25">
      <c r="A71" s="481"/>
      <c r="B71" s="481"/>
      <c r="C71" s="215"/>
      <c r="D71" s="455"/>
      <c r="E71" s="513"/>
      <c r="F71" s="513"/>
      <c r="G71" s="455"/>
      <c r="H71" s="216" t="s">
        <v>841</v>
      </c>
      <c r="I71" s="207"/>
      <c r="J71" s="209"/>
      <c r="K71" s="81"/>
      <c r="L71" s="81"/>
      <c r="M71" s="209"/>
      <c r="N71" s="209"/>
      <c r="O71" s="209"/>
      <c r="P71" s="209"/>
      <c r="Q71" s="209"/>
      <c r="R71" s="209"/>
      <c r="S71" s="209"/>
      <c r="T71" s="209"/>
      <c r="U71" s="209"/>
      <c r="V71" s="81"/>
      <c r="W71" s="48"/>
      <c r="X71" s="50"/>
      <c r="Y71" s="50"/>
    </row>
    <row r="72" spans="1:25" s="202" customFormat="1" ht="41.45" hidden="1" customHeight="1" x14ac:dyDescent="0.25">
      <c r="A72" s="481"/>
      <c r="B72" s="481"/>
      <c r="C72" s="206" t="s">
        <v>842</v>
      </c>
      <c r="D72" s="207" t="s">
        <v>843</v>
      </c>
      <c r="E72" s="207" t="s">
        <v>844</v>
      </c>
      <c r="F72" s="454" t="s">
        <v>845</v>
      </c>
      <c r="G72" s="454" t="s">
        <v>824</v>
      </c>
      <c r="H72" s="208" t="s">
        <v>825</v>
      </c>
      <c r="I72" s="207"/>
      <c r="J72" s="209"/>
      <c r="K72" s="81"/>
      <c r="L72" s="81"/>
      <c r="M72" s="209"/>
      <c r="N72" s="209"/>
      <c r="O72" s="209"/>
      <c r="P72" s="209"/>
      <c r="Q72" s="209"/>
      <c r="R72" s="209"/>
      <c r="S72" s="209"/>
      <c r="T72" s="209"/>
      <c r="U72" s="209"/>
      <c r="V72" s="81"/>
      <c r="W72" s="48"/>
      <c r="X72" s="50"/>
      <c r="Y72" s="50"/>
    </row>
    <row r="73" spans="1:25" s="202" customFormat="1" ht="51" hidden="1" customHeight="1" x14ac:dyDescent="0.25">
      <c r="A73" s="481"/>
      <c r="B73" s="481"/>
      <c r="C73" s="210"/>
      <c r="D73" s="207" t="s">
        <v>846</v>
      </c>
      <c r="E73" s="207" t="s">
        <v>847</v>
      </c>
      <c r="F73" s="481"/>
      <c r="G73" s="481"/>
      <c r="H73" s="208" t="s">
        <v>848</v>
      </c>
      <c r="I73" s="207" t="s">
        <v>849</v>
      </c>
      <c r="J73" s="209"/>
      <c r="K73" s="209"/>
      <c r="L73" s="209"/>
      <c r="M73" s="209"/>
      <c r="N73" s="209"/>
      <c r="O73" s="209"/>
      <c r="P73" s="209"/>
      <c r="Q73" s="209"/>
      <c r="R73" s="209"/>
      <c r="S73" s="209"/>
      <c r="T73" s="209"/>
      <c r="U73" s="209"/>
      <c r="V73" s="81"/>
      <c r="W73" s="48"/>
      <c r="X73" s="50" t="s">
        <v>463</v>
      </c>
      <c r="Y73" s="50"/>
    </row>
    <row r="74" spans="1:25" s="202" customFormat="1" ht="25.5" hidden="1" customHeight="1" x14ac:dyDescent="0.25">
      <c r="A74" s="481"/>
      <c r="B74" s="481"/>
      <c r="C74" s="210"/>
      <c r="D74" s="454" t="s">
        <v>850</v>
      </c>
      <c r="E74" s="454" t="s">
        <v>851</v>
      </c>
      <c r="F74" s="481"/>
      <c r="G74" s="481"/>
      <c r="H74" s="208" t="s">
        <v>852</v>
      </c>
      <c r="I74" s="207"/>
      <c r="J74" s="209"/>
      <c r="K74" s="209"/>
      <c r="L74" s="209"/>
      <c r="M74" s="209"/>
      <c r="N74" s="209"/>
      <c r="O74" s="209"/>
      <c r="P74" s="209"/>
      <c r="Q74" s="209"/>
      <c r="R74" s="209"/>
      <c r="S74" s="209"/>
      <c r="T74" s="209"/>
      <c r="U74" s="209"/>
      <c r="V74" s="81"/>
      <c r="W74" s="48"/>
      <c r="X74" s="50"/>
      <c r="Y74" s="50"/>
    </row>
    <row r="75" spans="1:25" s="202" customFormat="1" ht="12.75" hidden="1" customHeight="1" x14ac:dyDescent="0.25">
      <c r="A75" s="481"/>
      <c r="B75" s="481"/>
      <c r="C75" s="211"/>
      <c r="D75" s="455"/>
      <c r="E75" s="455"/>
      <c r="F75" s="455"/>
      <c r="G75" s="455"/>
      <c r="H75" s="208" t="s">
        <v>853</v>
      </c>
      <c r="I75" s="207"/>
      <c r="J75" s="209"/>
      <c r="K75" s="209"/>
      <c r="L75" s="209"/>
      <c r="M75" s="209"/>
      <c r="N75" s="209"/>
      <c r="O75" s="209"/>
      <c r="P75" s="209"/>
      <c r="Q75" s="209"/>
      <c r="R75" s="209"/>
      <c r="S75" s="209"/>
      <c r="T75" s="209"/>
      <c r="U75" s="209"/>
      <c r="V75" s="81"/>
      <c r="W75" s="48"/>
      <c r="X75" s="50"/>
      <c r="Y75" s="50"/>
    </row>
    <row r="76" spans="1:25" s="202" customFormat="1" ht="49.5" hidden="1" customHeight="1" x14ac:dyDescent="0.25">
      <c r="A76" s="481"/>
      <c r="B76" s="481"/>
      <c r="C76" s="206" t="s">
        <v>854</v>
      </c>
      <c r="D76" s="206" t="s">
        <v>855</v>
      </c>
      <c r="E76" s="206" t="s">
        <v>844</v>
      </c>
      <c r="F76" s="454" t="s">
        <v>845</v>
      </c>
      <c r="G76" s="454" t="s">
        <v>824</v>
      </c>
      <c r="H76" s="208" t="s">
        <v>825</v>
      </c>
      <c r="I76" s="207"/>
      <c r="J76" s="209"/>
      <c r="K76" s="209"/>
      <c r="L76" s="209"/>
      <c r="M76" s="209"/>
      <c r="N76" s="209"/>
      <c r="O76" s="209"/>
      <c r="P76" s="209"/>
      <c r="Q76" s="209"/>
      <c r="R76" s="209"/>
      <c r="S76" s="209"/>
      <c r="T76" s="209"/>
      <c r="U76" s="209"/>
      <c r="V76" s="81"/>
      <c r="W76" s="48"/>
      <c r="X76" s="50"/>
      <c r="Y76" s="50"/>
    </row>
    <row r="77" spans="1:25" s="202" customFormat="1" ht="43.5" hidden="1" customHeight="1" x14ac:dyDescent="0.25">
      <c r="A77" s="481"/>
      <c r="B77" s="481"/>
      <c r="C77" s="210"/>
      <c r="D77" s="207" t="s">
        <v>846</v>
      </c>
      <c r="E77" s="207" t="s">
        <v>856</v>
      </c>
      <c r="F77" s="481"/>
      <c r="G77" s="481"/>
      <c r="H77" s="208" t="s">
        <v>848</v>
      </c>
      <c r="I77" s="207"/>
      <c r="J77" s="209"/>
      <c r="K77" s="209"/>
      <c r="L77" s="209"/>
      <c r="M77" s="209"/>
      <c r="N77" s="209"/>
      <c r="O77" s="209"/>
      <c r="P77" s="209"/>
      <c r="Q77" s="209"/>
      <c r="R77" s="209"/>
      <c r="S77" s="209"/>
      <c r="T77" s="209"/>
      <c r="U77" s="209"/>
      <c r="V77" s="81"/>
      <c r="W77" s="48"/>
      <c r="X77" s="50"/>
      <c r="Y77" s="50"/>
    </row>
    <row r="78" spans="1:25" s="202" customFormat="1" ht="25.5" hidden="1" customHeight="1" x14ac:dyDescent="0.25">
      <c r="A78" s="481"/>
      <c r="B78" s="481"/>
      <c r="C78" s="210"/>
      <c r="D78" s="454" t="s">
        <v>850</v>
      </c>
      <c r="E78" s="454" t="s">
        <v>851</v>
      </c>
      <c r="F78" s="481"/>
      <c r="G78" s="481"/>
      <c r="H78" s="208" t="s">
        <v>857</v>
      </c>
      <c r="I78" s="207"/>
      <c r="J78" s="209"/>
      <c r="K78" s="209"/>
      <c r="L78" s="209"/>
      <c r="M78" s="209"/>
      <c r="N78" s="209"/>
      <c r="O78" s="209"/>
      <c r="P78" s="209"/>
      <c r="Q78" s="209"/>
      <c r="R78" s="209"/>
      <c r="S78" s="209"/>
      <c r="T78" s="209"/>
      <c r="U78" s="209"/>
      <c r="V78" s="81"/>
      <c r="W78" s="48"/>
      <c r="X78" s="50"/>
      <c r="Y78" s="50"/>
    </row>
    <row r="79" spans="1:25" s="202" customFormat="1" ht="12.75" hidden="1" customHeight="1" x14ac:dyDescent="0.25">
      <c r="A79" s="481"/>
      <c r="B79" s="481"/>
      <c r="C79" s="211"/>
      <c r="D79" s="455"/>
      <c r="E79" s="455"/>
      <c r="F79" s="455"/>
      <c r="G79" s="455"/>
      <c r="H79" s="208" t="s">
        <v>858</v>
      </c>
      <c r="I79" s="207"/>
      <c r="J79" s="209"/>
      <c r="K79" s="209"/>
      <c r="L79" s="209"/>
      <c r="M79" s="209"/>
      <c r="N79" s="209"/>
      <c r="O79" s="209"/>
      <c r="P79" s="209"/>
      <c r="Q79" s="209"/>
      <c r="R79" s="209"/>
      <c r="S79" s="209"/>
      <c r="T79" s="209"/>
      <c r="U79" s="209"/>
      <c r="V79" s="81"/>
      <c r="W79" s="48"/>
      <c r="X79" s="50"/>
      <c r="Y79" s="50"/>
    </row>
    <row r="80" spans="1:25" s="202" customFormat="1" ht="33.6" hidden="1" customHeight="1" x14ac:dyDescent="0.25">
      <c r="A80" s="481"/>
      <c r="B80" s="481"/>
      <c r="C80" s="206" t="s">
        <v>859</v>
      </c>
      <c r="D80" s="207" t="s">
        <v>860</v>
      </c>
      <c r="E80" s="207" t="s">
        <v>844</v>
      </c>
      <c r="F80" s="454" t="s">
        <v>861</v>
      </c>
      <c r="G80" s="454" t="s">
        <v>824</v>
      </c>
      <c r="H80" s="208" t="s">
        <v>825</v>
      </c>
      <c r="I80" s="207" t="s">
        <v>862</v>
      </c>
      <c r="J80" s="209"/>
      <c r="K80" s="209"/>
      <c r="L80" s="209"/>
      <c r="M80" s="209"/>
      <c r="N80" s="209"/>
      <c r="O80" s="209"/>
      <c r="P80" s="209"/>
      <c r="Q80" s="209"/>
      <c r="R80" s="209"/>
      <c r="S80" s="209"/>
      <c r="T80" s="209"/>
      <c r="U80" s="209"/>
      <c r="V80" s="81"/>
      <c r="W80" s="48"/>
      <c r="X80" s="50"/>
      <c r="Y80" s="50"/>
    </row>
    <row r="81" spans="1:25" s="202" customFormat="1" ht="63.75" hidden="1" customHeight="1" x14ac:dyDescent="0.25">
      <c r="A81" s="481"/>
      <c r="B81" s="481"/>
      <c r="C81" s="210"/>
      <c r="D81" s="207" t="s">
        <v>846</v>
      </c>
      <c r="E81" s="207" t="s">
        <v>863</v>
      </c>
      <c r="F81" s="481"/>
      <c r="G81" s="481"/>
      <c r="H81" s="208" t="s">
        <v>848</v>
      </c>
      <c r="I81" s="207"/>
      <c r="J81" s="209"/>
      <c r="K81" s="209"/>
      <c r="L81" s="209"/>
      <c r="M81" s="209"/>
      <c r="N81" s="209"/>
      <c r="O81" s="209"/>
      <c r="P81" s="209"/>
      <c r="Q81" s="209"/>
      <c r="R81" s="209"/>
      <c r="S81" s="209"/>
      <c r="T81" s="209"/>
      <c r="U81" s="209"/>
      <c r="V81" s="81"/>
      <c r="W81" s="48"/>
      <c r="X81" s="50"/>
      <c r="Y81" s="50"/>
    </row>
    <row r="82" spans="1:25" s="202" customFormat="1" ht="25.5" hidden="1" customHeight="1" x14ac:dyDescent="0.25">
      <c r="A82" s="481"/>
      <c r="B82" s="481"/>
      <c r="C82" s="210"/>
      <c r="D82" s="454" t="s">
        <v>850</v>
      </c>
      <c r="E82" s="454" t="s">
        <v>851</v>
      </c>
      <c r="F82" s="481"/>
      <c r="G82" s="481"/>
      <c r="H82" s="208" t="s">
        <v>864</v>
      </c>
      <c r="I82" s="207"/>
      <c r="J82" s="209"/>
      <c r="K82" s="209"/>
      <c r="L82" s="209"/>
      <c r="M82" s="209"/>
      <c r="N82" s="209"/>
      <c r="O82" s="209"/>
      <c r="P82" s="209"/>
      <c r="Q82" s="209"/>
      <c r="R82" s="209"/>
      <c r="S82" s="209"/>
      <c r="T82" s="209"/>
      <c r="U82" s="209"/>
      <c r="V82" s="81"/>
      <c r="W82" s="48"/>
      <c r="X82" s="50"/>
      <c r="Y82" s="50"/>
    </row>
    <row r="83" spans="1:25" s="202" customFormat="1" ht="12.75" hidden="1" customHeight="1" x14ac:dyDescent="0.25">
      <c r="A83" s="481"/>
      <c r="B83" s="481"/>
      <c r="C83" s="211"/>
      <c r="D83" s="455"/>
      <c r="E83" s="455"/>
      <c r="F83" s="455"/>
      <c r="G83" s="455"/>
      <c r="H83" s="208" t="s">
        <v>865</v>
      </c>
      <c r="I83" s="207"/>
      <c r="J83" s="209"/>
      <c r="K83" s="209"/>
      <c r="L83" s="209"/>
      <c r="M83" s="209"/>
      <c r="N83" s="209"/>
      <c r="O83" s="209"/>
      <c r="P83" s="209"/>
      <c r="Q83" s="209"/>
      <c r="R83" s="209"/>
      <c r="S83" s="209"/>
      <c r="T83" s="209"/>
      <c r="U83" s="209"/>
      <c r="V83" s="81"/>
      <c r="W83" s="48"/>
      <c r="X83" s="50"/>
      <c r="Y83" s="50"/>
    </row>
    <row r="84" spans="1:25" s="202" customFormat="1" ht="39.950000000000003" hidden="1" customHeight="1" x14ac:dyDescent="0.25">
      <c r="A84" s="481"/>
      <c r="B84" s="481"/>
      <c r="C84" s="206" t="s">
        <v>866</v>
      </c>
      <c r="D84" s="206" t="s">
        <v>860</v>
      </c>
      <c r="E84" s="206" t="s">
        <v>844</v>
      </c>
      <c r="F84" s="454" t="s">
        <v>867</v>
      </c>
      <c r="G84" s="454" t="s">
        <v>824</v>
      </c>
      <c r="H84" s="208" t="s">
        <v>825</v>
      </c>
      <c r="I84" s="207" t="s">
        <v>868</v>
      </c>
      <c r="J84" s="209"/>
      <c r="K84" s="209"/>
      <c r="L84" s="209"/>
      <c r="M84" s="209"/>
      <c r="N84" s="209"/>
      <c r="O84" s="209"/>
      <c r="P84" s="209"/>
      <c r="Q84" s="209"/>
      <c r="R84" s="209"/>
      <c r="S84" s="209"/>
      <c r="T84" s="209"/>
      <c r="U84" s="209"/>
      <c r="V84" s="81"/>
      <c r="W84" s="48" t="s">
        <v>480</v>
      </c>
      <c r="X84" s="50"/>
      <c r="Y84" s="50"/>
    </row>
    <row r="85" spans="1:25" s="202" customFormat="1" ht="42.6" hidden="1" customHeight="1" x14ac:dyDescent="0.25">
      <c r="A85" s="481"/>
      <c r="B85" s="481"/>
      <c r="C85" s="210"/>
      <c r="D85" s="207" t="s">
        <v>846</v>
      </c>
      <c r="E85" s="207" t="s">
        <v>869</v>
      </c>
      <c r="F85" s="481"/>
      <c r="G85" s="481"/>
      <c r="H85" s="208" t="s">
        <v>848</v>
      </c>
      <c r="I85" s="207"/>
      <c r="J85" s="209"/>
      <c r="K85" s="209"/>
      <c r="L85" s="209"/>
      <c r="M85" s="209"/>
      <c r="N85" s="209"/>
      <c r="O85" s="209"/>
      <c r="P85" s="209"/>
      <c r="Q85" s="209"/>
      <c r="R85" s="209"/>
      <c r="S85" s="209"/>
      <c r="T85" s="209"/>
      <c r="U85" s="209"/>
      <c r="V85" s="81"/>
      <c r="W85" s="48"/>
      <c r="X85" s="50"/>
      <c r="Y85" s="50"/>
    </row>
    <row r="86" spans="1:25" s="202" customFormat="1" ht="25.5" hidden="1" customHeight="1" x14ac:dyDescent="0.25">
      <c r="A86" s="481"/>
      <c r="B86" s="481"/>
      <c r="C86" s="210"/>
      <c r="D86" s="454" t="s">
        <v>850</v>
      </c>
      <c r="E86" s="454" t="s">
        <v>851</v>
      </c>
      <c r="F86" s="481"/>
      <c r="G86" s="481"/>
      <c r="H86" s="208" t="s">
        <v>870</v>
      </c>
      <c r="I86" s="207"/>
      <c r="J86" s="209"/>
      <c r="K86" s="209"/>
      <c r="L86" s="209"/>
      <c r="M86" s="209"/>
      <c r="N86" s="209"/>
      <c r="O86" s="209"/>
      <c r="P86" s="209"/>
      <c r="Q86" s="209"/>
      <c r="R86" s="209"/>
      <c r="S86" s="209"/>
      <c r="T86" s="209"/>
      <c r="U86" s="209"/>
      <c r="V86" s="81"/>
      <c r="W86" s="48"/>
      <c r="X86" s="50"/>
      <c r="Y86" s="50"/>
    </row>
    <row r="87" spans="1:25" s="202" customFormat="1" ht="12.75" hidden="1" customHeight="1" x14ac:dyDescent="0.25">
      <c r="A87" s="481"/>
      <c r="B87" s="481"/>
      <c r="C87" s="211"/>
      <c r="D87" s="455"/>
      <c r="E87" s="455"/>
      <c r="F87" s="455"/>
      <c r="G87" s="455"/>
      <c r="H87" s="208" t="s">
        <v>871</v>
      </c>
      <c r="I87" s="207"/>
      <c r="J87" s="209"/>
      <c r="K87" s="209"/>
      <c r="L87" s="209"/>
      <c r="M87" s="209"/>
      <c r="N87" s="209"/>
      <c r="O87" s="209"/>
      <c r="P87" s="209"/>
      <c r="Q87" s="209"/>
      <c r="R87" s="209"/>
      <c r="S87" s="209"/>
      <c r="T87" s="209"/>
      <c r="U87" s="209"/>
      <c r="V87" s="81"/>
      <c r="W87" s="48"/>
      <c r="X87" s="50"/>
      <c r="Y87" s="50"/>
    </row>
    <row r="88" spans="1:25" s="202" customFormat="1" ht="43.5" hidden="1" customHeight="1" x14ac:dyDescent="0.25">
      <c r="A88" s="481"/>
      <c r="B88" s="481"/>
      <c r="C88" s="206" t="s">
        <v>872</v>
      </c>
      <c r="D88" s="206" t="s">
        <v>873</v>
      </c>
      <c r="E88" s="206" t="s">
        <v>844</v>
      </c>
      <c r="F88" s="454" t="s">
        <v>874</v>
      </c>
      <c r="G88" s="454" t="s">
        <v>824</v>
      </c>
      <c r="H88" s="208" t="s">
        <v>825</v>
      </c>
      <c r="I88" s="207"/>
      <c r="J88" s="209"/>
      <c r="K88" s="209"/>
      <c r="L88" s="209"/>
      <c r="M88" s="209"/>
      <c r="N88" s="209"/>
      <c r="O88" s="209"/>
      <c r="P88" s="209"/>
      <c r="Q88" s="209"/>
      <c r="R88" s="209"/>
      <c r="S88" s="209"/>
      <c r="T88" s="209"/>
      <c r="U88" s="209"/>
      <c r="V88" s="81"/>
      <c r="W88" s="48"/>
      <c r="X88" s="50"/>
      <c r="Y88" s="50"/>
    </row>
    <row r="89" spans="1:25" s="202" customFormat="1" ht="33" hidden="1" customHeight="1" x14ac:dyDescent="0.25">
      <c r="A89" s="481"/>
      <c r="B89" s="481"/>
      <c r="C89" s="210"/>
      <c r="D89" s="207" t="s">
        <v>846</v>
      </c>
      <c r="E89" s="207" t="s">
        <v>869</v>
      </c>
      <c r="F89" s="481"/>
      <c r="G89" s="481"/>
      <c r="H89" s="208" t="s">
        <v>848</v>
      </c>
      <c r="I89" s="207"/>
      <c r="J89" s="209"/>
      <c r="K89" s="209"/>
      <c r="L89" s="209"/>
      <c r="M89" s="209"/>
      <c r="N89" s="209"/>
      <c r="O89" s="209"/>
      <c r="P89" s="209"/>
      <c r="Q89" s="209"/>
      <c r="R89" s="209"/>
      <c r="S89" s="209"/>
      <c r="T89" s="209"/>
      <c r="U89" s="209"/>
      <c r="V89" s="81"/>
      <c r="W89" s="48"/>
      <c r="X89" s="50"/>
      <c r="Y89" s="50"/>
    </row>
    <row r="90" spans="1:25" s="202" customFormat="1" ht="33.950000000000003" hidden="1" customHeight="1" x14ac:dyDescent="0.25">
      <c r="A90" s="481"/>
      <c r="B90" s="481"/>
      <c r="C90" s="210"/>
      <c r="D90" s="454" t="s">
        <v>850</v>
      </c>
      <c r="E90" s="454" t="s">
        <v>851</v>
      </c>
      <c r="F90" s="481"/>
      <c r="G90" s="481"/>
      <c r="H90" s="208" t="s">
        <v>875</v>
      </c>
      <c r="I90" s="207"/>
      <c r="J90" s="209"/>
      <c r="K90" s="209"/>
      <c r="L90" s="209"/>
      <c r="M90" s="209"/>
      <c r="N90" s="209"/>
      <c r="O90" s="209"/>
      <c r="P90" s="209"/>
      <c r="Q90" s="209"/>
      <c r="R90" s="209"/>
      <c r="S90" s="209"/>
      <c r="T90" s="209"/>
      <c r="U90" s="209"/>
      <c r="V90" s="81"/>
      <c r="W90" s="48"/>
      <c r="X90" s="50"/>
      <c r="Y90" s="50"/>
    </row>
    <row r="91" spans="1:25" s="202" customFormat="1" ht="12.75" hidden="1" customHeight="1" x14ac:dyDescent="0.25">
      <c r="A91" s="481"/>
      <c r="B91" s="481"/>
      <c r="C91" s="211"/>
      <c r="D91" s="455"/>
      <c r="E91" s="455"/>
      <c r="F91" s="455"/>
      <c r="G91" s="455"/>
      <c r="H91" s="208" t="s">
        <v>876</v>
      </c>
      <c r="I91" s="207"/>
      <c r="J91" s="209"/>
      <c r="K91" s="209"/>
      <c r="L91" s="209"/>
      <c r="M91" s="209"/>
      <c r="N91" s="209"/>
      <c r="O91" s="209"/>
      <c r="P91" s="209"/>
      <c r="Q91" s="209"/>
      <c r="R91" s="209"/>
      <c r="S91" s="209"/>
      <c r="T91" s="209"/>
      <c r="U91" s="209"/>
      <c r="V91" s="81"/>
      <c r="W91" s="48"/>
      <c r="X91" s="50"/>
      <c r="Y91" s="50"/>
    </row>
    <row r="92" spans="1:25" s="202" customFormat="1" ht="24.95" hidden="1" customHeight="1" x14ac:dyDescent="0.25">
      <c r="A92" s="481"/>
      <c r="B92" s="481"/>
      <c r="C92" s="206" t="s">
        <v>877</v>
      </c>
      <c r="D92" s="454" t="s">
        <v>878</v>
      </c>
      <c r="E92" s="454" t="s">
        <v>879</v>
      </c>
      <c r="F92" s="207" t="s">
        <v>880</v>
      </c>
      <c r="G92" s="207" t="s">
        <v>881</v>
      </c>
      <c r="H92" s="208" t="s">
        <v>825</v>
      </c>
      <c r="I92" s="207"/>
      <c r="J92" s="209"/>
      <c r="K92" s="209"/>
      <c r="L92" s="209"/>
      <c r="M92" s="209"/>
      <c r="N92" s="209"/>
      <c r="O92" s="209"/>
      <c r="P92" s="209"/>
      <c r="Q92" s="209"/>
      <c r="R92" s="209"/>
      <c r="S92" s="209"/>
      <c r="T92" s="209"/>
      <c r="U92" s="209"/>
      <c r="V92" s="81"/>
      <c r="W92" s="48"/>
      <c r="X92" s="50"/>
      <c r="Y92" s="50"/>
    </row>
    <row r="93" spans="1:25" s="202" customFormat="1" ht="12.75" hidden="1" customHeight="1" x14ac:dyDescent="0.25">
      <c r="A93" s="481"/>
      <c r="B93" s="481"/>
      <c r="C93" s="210"/>
      <c r="D93" s="455"/>
      <c r="E93" s="455"/>
      <c r="F93" s="207"/>
      <c r="G93" s="207"/>
      <c r="H93" s="208" t="s">
        <v>848</v>
      </c>
      <c r="I93" s="207"/>
      <c r="J93" s="209"/>
      <c r="K93" s="209"/>
      <c r="L93" s="209"/>
      <c r="M93" s="209"/>
      <c r="N93" s="209"/>
      <c r="O93" s="209"/>
      <c r="P93" s="209"/>
      <c r="Q93" s="209"/>
      <c r="R93" s="209"/>
      <c r="S93" s="209"/>
      <c r="T93" s="209"/>
      <c r="U93" s="209"/>
      <c r="V93" s="81"/>
      <c r="W93" s="48"/>
      <c r="X93" s="50"/>
      <c r="Y93" s="50"/>
    </row>
    <row r="94" spans="1:25" s="202" customFormat="1" ht="24.95" hidden="1" customHeight="1" x14ac:dyDescent="0.25">
      <c r="A94" s="481"/>
      <c r="B94" s="481"/>
      <c r="C94" s="210"/>
      <c r="D94" s="454" t="s">
        <v>882</v>
      </c>
      <c r="E94" s="454" t="s">
        <v>883</v>
      </c>
      <c r="F94" s="207" t="s">
        <v>880</v>
      </c>
      <c r="G94" s="207" t="s">
        <v>881</v>
      </c>
      <c r="H94" s="208" t="s">
        <v>884</v>
      </c>
      <c r="I94" s="207"/>
      <c r="J94" s="209"/>
      <c r="K94" s="209"/>
      <c r="L94" s="209"/>
      <c r="M94" s="209"/>
      <c r="N94" s="209"/>
      <c r="O94" s="209"/>
      <c r="P94" s="209"/>
      <c r="Q94" s="209"/>
      <c r="R94" s="209"/>
      <c r="S94" s="209"/>
      <c r="T94" s="209"/>
      <c r="U94" s="209"/>
      <c r="V94" s="81"/>
      <c r="W94" s="48"/>
      <c r="X94" s="50" t="s">
        <v>503</v>
      </c>
      <c r="Y94" s="50"/>
    </row>
    <row r="95" spans="1:25" s="202" customFormat="1" ht="25.5" hidden="1" customHeight="1" x14ac:dyDescent="0.25">
      <c r="A95" s="481"/>
      <c r="B95" s="481"/>
      <c r="C95" s="210"/>
      <c r="D95" s="455"/>
      <c r="E95" s="455"/>
      <c r="F95" s="207"/>
      <c r="G95" s="207"/>
      <c r="H95" s="208" t="s">
        <v>885</v>
      </c>
      <c r="I95" s="207"/>
      <c r="J95" s="209"/>
      <c r="K95" s="209"/>
      <c r="L95" s="209"/>
      <c r="M95" s="209"/>
      <c r="N95" s="209"/>
      <c r="O95" s="209"/>
      <c r="P95" s="209"/>
      <c r="Q95" s="209"/>
      <c r="R95" s="209"/>
      <c r="S95" s="209"/>
      <c r="T95" s="209"/>
      <c r="U95" s="209"/>
      <c r="V95" s="81"/>
    </row>
    <row r="96" spans="1:25" s="202" customFormat="1" ht="38.25" hidden="1" customHeight="1" x14ac:dyDescent="0.25">
      <c r="A96" s="481"/>
      <c r="B96" s="481"/>
      <c r="C96" s="210"/>
      <c r="D96" s="207" t="s">
        <v>886</v>
      </c>
      <c r="E96" s="207" t="s">
        <v>887</v>
      </c>
      <c r="F96" s="207"/>
      <c r="G96" s="207"/>
      <c r="H96" s="208"/>
      <c r="I96" s="207"/>
      <c r="J96" s="209"/>
      <c r="K96" s="209"/>
      <c r="L96" s="209"/>
      <c r="M96" s="209"/>
      <c r="N96" s="209"/>
      <c r="O96" s="209"/>
      <c r="P96" s="209"/>
      <c r="Q96" s="209"/>
      <c r="R96" s="209"/>
      <c r="S96" s="209"/>
      <c r="T96" s="209"/>
      <c r="U96" s="209"/>
      <c r="V96" s="81"/>
    </row>
    <row r="97" spans="1:22" s="202" customFormat="1" ht="24.95" hidden="1" customHeight="1" x14ac:dyDescent="0.25">
      <c r="A97" s="481"/>
      <c r="B97" s="481"/>
      <c r="C97" s="210"/>
      <c r="D97" s="454" t="s">
        <v>888</v>
      </c>
      <c r="E97" s="493">
        <v>0.8</v>
      </c>
      <c r="F97" s="207" t="s">
        <v>880</v>
      </c>
      <c r="G97" s="207" t="s">
        <v>881</v>
      </c>
      <c r="H97" s="208" t="s">
        <v>889</v>
      </c>
      <c r="I97" s="207"/>
      <c r="J97" s="209"/>
      <c r="K97" s="209"/>
      <c r="L97" s="209"/>
      <c r="M97" s="209"/>
      <c r="N97" s="209"/>
      <c r="O97" s="209"/>
      <c r="P97" s="209"/>
      <c r="Q97" s="209"/>
      <c r="R97" s="209"/>
      <c r="S97" s="209"/>
      <c r="T97" s="209"/>
      <c r="U97" s="209"/>
      <c r="V97" s="81"/>
    </row>
    <row r="98" spans="1:22" s="202" customFormat="1" ht="25.5" hidden="1" customHeight="1" x14ac:dyDescent="0.25">
      <c r="A98" s="481"/>
      <c r="B98" s="481"/>
      <c r="C98" s="211"/>
      <c r="D98" s="455"/>
      <c r="E98" s="495"/>
      <c r="F98" s="81"/>
      <c r="G98" s="81"/>
      <c r="H98" s="208" t="s">
        <v>885</v>
      </c>
      <c r="I98" s="207"/>
      <c r="J98" s="209"/>
      <c r="K98" s="209"/>
      <c r="L98" s="209"/>
      <c r="M98" s="209"/>
      <c r="N98" s="209"/>
      <c r="O98" s="209"/>
      <c r="P98" s="209"/>
      <c r="Q98" s="209"/>
      <c r="R98" s="209"/>
      <c r="S98" s="209"/>
      <c r="T98" s="209"/>
      <c r="U98" s="209"/>
      <c r="V98" s="81"/>
    </row>
    <row r="99" spans="1:22" s="202" customFormat="1" ht="81" hidden="1" customHeight="1" x14ac:dyDescent="0.25">
      <c r="A99" s="481"/>
      <c r="B99" s="481"/>
      <c r="C99" s="206" t="s">
        <v>890</v>
      </c>
      <c r="D99" s="207" t="s">
        <v>891</v>
      </c>
      <c r="E99" s="207" t="s">
        <v>892</v>
      </c>
      <c r="F99" s="207" t="s">
        <v>893</v>
      </c>
      <c r="G99" s="454" t="s">
        <v>894</v>
      </c>
      <c r="H99" s="208" t="s">
        <v>895</v>
      </c>
      <c r="I99" s="207" t="s">
        <v>896</v>
      </c>
      <c r="J99" s="217"/>
      <c r="K99" s="217"/>
      <c r="L99" s="217"/>
      <c r="M99" s="217"/>
      <c r="N99" s="217"/>
      <c r="O99" s="217"/>
      <c r="P99" s="217"/>
      <c r="Q99" s="217"/>
      <c r="R99" s="217"/>
      <c r="S99" s="217"/>
      <c r="T99" s="217"/>
      <c r="U99" s="217"/>
      <c r="V99" s="81"/>
    </row>
    <row r="100" spans="1:22" s="202" customFormat="1" ht="38.25" hidden="1" customHeight="1" x14ac:dyDescent="0.25">
      <c r="A100" s="481"/>
      <c r="B100" s="481"/>
      <c r="C100" s="210"/>
      <c r="D100" s="454" t="s">
        <v>897</v>
      </c>
      <c r="E100" s="493">
        <v>1</v>
      </c>
      <c r="F100" s="454" t="s">
        <v>898</v>
      </c>
      <c r="G100" s="481"/>
      <c r="H100" s="208" t="s">
        <v>899</v>
      </c>
      <c r="I100" s="207" t="s">
        <v>900</v>
      </c>
      <c r="J100" s="217"/>
      <c r="K100" s="217"/>
      <c r="L100" s="217"/>
      <c r="M100" s="217"/>
      <c r="N100" s="217"/>
      <c r="O100" s="217"/>
      <c r="P100" s="217"/>
      <c r="Q100" s="217"/>
      <c r="R100" s="217"/>
      <c r="S100" s="217"/>
      <c r="T100" s="217"/>
      <c r="U100" s="217"/>
      <c r="V100" s="81"/>
    </row>
    <row r="101" spans="1:22" s="202" customFormat="1" ht="25.5" hidden="1" customHeight="1" x14ac:dyDescent="0.25">
      <c r="A101" s="481"/>
      <c r="B101" s="481"/>
      <c r="C101" s="210"/>
      <c r="D101" s="481"/>
      <c r="E101" s="494"/>
      <c r="F101" s="481"/>
      <c r="G101" s="481"/>
      <c r="H101" s="208" t="s">
        <v>901</v>
      </c>
      <c r="I101" s="81"/>
      <c r="J101" s="217"/>
      <c r="K101" s="217"/>
      <c r="L101" s="217"/>
      <c r="M101" s="217"/>
      <c r="N101" s="217"/>
      <c r="O101" s="217"/>
      <c r="P101" s="217"/>
      <c r="Q101" s="217"/>
      <c r="R101" s="217"/>
      <c r="S101" s="217"/>
      <c r="T101" s="217"/>
      <c r="U101" s="217"/>
      <c r="V101" s="81"/>
    </row>
    <row r="102" spans="1:22" s="202" customFormat="1" ht="38.25" hidden="1" customHeight="1" x14ac:dyDescent="0.25">
      <c r="A102" s="481"/>
      <c r="B102" s="481"/>
      <c r="C102" s="210"/>
      <c r="D102" s="481"/>
      <c r="E102" s="494"/>
      <c r="F102" s="481"/>
      <c r="G102" s="481"/>
      <c r="H102" s="208" t="s">
        <v>902</v>
      </c>
      <c r="I102" s="207" t="s">
        <v>900</v>
      </c>
      <c r="J102" s="217"/>
      <c r="K102" s="217"/>
      <c r="L102" s="217"/>
      <c r="M102" s="217"/>
      <c r="N102" s="217"/>
      <c r="O102" s="217"/>
      <c r="P102" s="217"/>
      <c r="Q102" s="217"/>
      <c r="R102" s="217"/>
      <c r="S102" s="217"/>
      <c r="T102" s="217"/>
      <c r="U102" s="217"/>
      <c r="V102" s="81"/>
    </row>
    <row r="103" spans="1:22" s="202" customFormat="1" ht="38.25" hidden="1" customHeight="1" x14ac:dyDescent="0.25">
      <c r="A103" s="481"/>
      <c r="B103" s="481"/>
      <c r="C103" s="210"/>
      <c r="D103" s="481"/>
      <c r="E103" s="494"/>
      <c r="F103" s="481"/>
      <c r="G103" s="481"/>
      <c r="H103" s="208" t="s">
        <v>903</v>
      </c>
      <c r="I103" s="207" t="s">
        <v>900</v>
      </c>
      <c r="J103" s="217"/>
      <c r="K103" s="217"/>
      <c r="L103" s="217"/>
      <c r="M103" s="217"/>
      <c r="N103" s="217"/>
      <c r="O103" s="217"/>
      <c r="P103" s="217"/>
      <c r="Q103" s="217"/>
      <c r="R103" s="217"/>
      <c r="S103" s="217"/>
      <c r="T103" s="217"/>
      <c r="U103" s="217"/>
      <c r="V103" s="81"/>
    </row>
    <row r="104" spans="1:22" s="202" customFormat="1" ht="38.25" hidden="1" customHeight="1" x14ac:dyDescent="0.25">
      <c r="A104" s="481"/>
      <c r="B104" s="455"/>
      <c r="C104" s="211"/>
      <c r="D104" s="455"/>
      <c r="E104" s="495"/>
      <c r="F104" s="455"/>
      <c r="G104" s="455"/>
      <c r="H104" s="219" t="s">
        <v>904</v>
      </c>
      <c r="I104" s="206" t="s">
        <v>900</v>
      </c>
      <c r="J104" s="217"/>
      <c r="K104" s="217"/>
      <c r="L104" s="217"/>
      <c r="M104" s="217"/>
      <c r="N104" s="217"/>
      <c r="O104" s="217"/>
      <c r="P104" s="217"/>
      <c r="Q104" s="217"/>
      <c r="R104" s="217"/>
      <c r="S104" s="217"/>
      <c r="T104" s="217"/>
      <c r="U104" s="217"/>
      <c r="V104" s="81"/>
    </row>
    <row r="105" spans="1:22" s="202" customFormat="1" ht="50.1" hidden="1" customHeight="1" x14ac:dyDescent="0.25">
      <c r="A105" s="481"/>
      <c r="B105" s="454" t="s">
        <v>905</v>
      </c>
      <c r="C105" s="206" t="s">
        <v>906</v>
      </c>
      <c r="D105" s="454" t="s">
        <v>907</v>
      </c>
      <c r="E105" s="493" t="s">
        <v>908</v>
      </c>
      <c r="F105" s="454"/>
      <c r="G105" s="454"/>
      <c r="H105" s="219" t="s">
        <v>909</v>
      </c>
      <c r="I105" s="206"/>
      <c r="J105" s="217"/>
      <c r="K105" s="217"/>
      <c r="L105" s="217"/>
      <c r="M105" s="217"/>
      <c r="N105" s="217"/>
      <c r="O105" s="217"/>
      <c r="P105" s="217"/>
      <c r="Q105" s="217"/>
      <c r="R105" s="217"/>
      <c r="S105" s="217"/>
      <c r="T105" s="217"/>
      <c r="U105" s="217"/>
      <c r="V105" s="81"/>
    </row>
    <row r="106" spans="1:22" s="202" customFormat="1" ht="38.25" hidden="1" customHeight="1" x14ac:dyDescent="0.25">
      <c r="A106" s="481"/>
      <c r="B106" s="481"/>
      <c r="C106" s="210"/>
      <c r="D106" s="481"/>
      <c r="E106" s="494"/>
      <c r="F106" s="481"/>
      <c r="G106" s="481"/>
      <c r="H106" s="219" t="s">
        <v>910</v>
      </c>
      <c r="I106" s="206"/>
      <c r="J106" s="217"/>
      <c r="K106" s="217"/>
      <c r="L106" s="217"/>
      <c r="M106" s="217"/>
      <c r="N106" s="217"/>
      <c r="O106" s="217"/>
      <c r="P106" s="217"/>
      <c r="Q106" s="217"/>
      <c r="R106" s="217"/>
      <c r="S106" s="217"/>
      <c r="T106" s="217"/>
      <c r="U106" s="217"/>
      <c r="V106" s="81"/>
    </row>
    <row r="107" spans="1:22" s="202" customFormat="1" ht="38.25" hidden="1" customHeight="1" x14ac:dyDescent="0.25">
      <c r="A107" s="481"/>
      <c r="B107" s="481"/>
      <c r="C107" s="210"/>
      <c r="D107" s="481"/>
      <c r="E107" s="494"/>
      <c r="F107" s="481"/>
      <c r="G107" s="481"/>
      <c r="H107" s="219" t="s">
        <v>911</v>
      </c>
      <c r="I107" s="206"/>
      <c r="J107" s="217"/>
      <c r="K107" s="217"/>
      <c r="L107" s="217"/>
      <c r="M107" s="217"/>
      <c r="N107" s="217"/>
      <c r="O107" s="217"/>
      <c r="P107" s="217"/>
      <c r="Q107" s="217"/>
      <c r="R107" s="217"/>
      <c r="S107" s="217"/>
      <c r="T107" s="217"/>
      <c r="U107" s="217"/>
      <c r="V107" s="81"/>
    </row>
    <row r="108" spans="1:22" s="202" customFormat="1" ht="25.5" hidden="1" customHeight="1" x14ac:dyDescent="0.25">
      <c r="A108" s="481"/>
      <c r="B108" s="481"/>
      <c r="C108" s="210"/>
      <c r="D108" s="481"/>
      <c r="E108" s="494"/>
      <c r="F108" s="481"/>
      <c r="G108" s="481"/>
      <c r="H108" s="219" t="s">
        <v>912</v>
      </c>
      <c r="I108" s="206"/>
      <c r="J108" s="217"/>
      <c r="K108" s="217"/>
      <c r="L108" s="217"/>
      <c r="M108" s="217"/>
      <c r="N108" s="217"/>
      <c r="O108" s="217"/>
      <c r="P108" s="217"/>
      <c r="Q108" s="217"/>
      <c r="R108" s="217"/>
      <c r="S108" s="217"/>
      <c r="T108" s="217"/>
      <c r="U108" s="217"/>
      <c r="V108" s="81"/>
    </row>
    <row r="109" spans="1:22" s="202" customFormat="1" ht="25.5" hidden="1" customHeight="1" x14ac:dyDescent="0.25">
      <c r="A109" s="481"/>
      <c r="B109" s="481"/>
      <c r="C109" s="211"/>
      <c r="D109" s="455"/>
      <c r="E109" s="495"/>
      <c r="F109" s="455"/>
      <c r="G109" s="455"/>
      <c r="H109" s="219" t="s">
        <v>913</v>
      </c>
      <c r="I109" s="206"/>
      <c r="J109" s="217"/>
      <c r="K109" s="217"/>
      <c r="L109" s="217"/>
      <c r="M109" s="217"/>
      <c r="N109" s="217"/>
      <c r="O109" s="217"/>
      <c r="P109" s="217"/>
      <c r="Q109" s="217"/>
      <c r="R109" s="217"/>
      <c r="S109" s="217"/>
      <c r="T109" s="217"/>
      <c r="U109" s="217"/>
      <c r="V109" s="81"/>
    </row>
    <row r="110" spans="1:22" s="202" customFormat="1" ht="12.75" hidden="1" customHeight="1" x14ac:dyDescent="0.25">
      <c r="A110" s="481"/>
      <c r="B110" s="481"/>
      <c r="C110" s="220" t="s">
        <v>914</v>
      </c>
      <c r="D110" s="454" t="s">
        <v>915</v>
      </c>
      <c r="E110" s="221">
        <v>1</v>
      </c>
      <c r="F110" s="454" t="s">
        <v>916</v>
      </c>
      <c r="G110" s="454" t="s">
        <v>917</v>
      </c>
      <c r="H110" s="207" t="s">
        <v>918</v>
      </c>
      <c r="I110" s="454" t="s">
        <v>919</v>
      </c>
      <c r="J110" s="222"/>
      <c r="K110" s="222"/>
      <c r="L110" s="222"/>
      <c r="M110" s="222"/>
      <c r="N110" s="222"/>
      <c r="O110" s="222"/>
      <c r="P110" s="222"/>
      <c r="Q110" s="222"/>
      <c r="R110" s="222"/>
      <c r="S110" s="222"/>
      <c r="T110" s="222"/>
      <c r="U110" s="222"/>
      <c r="V110" s="81"/>
    </row>
    <row r="111" spans="1:22" s="202" customFormat="1" ht="12.75" hidden="1" customHeight="1" x14ac:dyDescent="0.25">
      <c r="A111" s="481"/>
      <c r="B111" s="481"/>
      <c r="C111" s="223"/>
      <c r="D111" s="481"/>
      <c r="E111" s="221">
        <v>1</v>
      </c>
      <c r="F111" s="481"/>
      <c r="G111" s="481"/>
      <c r="H111" s="211" t="s">
        <v>920</v>
      </c>
      <c r="I111" s="481"/>
      <c r="J111" s="222"/>
      <c r="K111" s="222"/>
      <c r="L111" s="222"/>
      <c r="M111" s="222"/>
      <c r="N111" s="222"/>
      <c r="O111" s="222"/>
      <c r="P111" s="222"/>
      <c r="Q111" s="222"/>
      <c r="R111" s="222"/>
      <c r="S111" s="222"/>
      <c r="T111" s="222"/>
      <c r="U111" s="222"/>
      <c r="V111" s="81"/>
    </row>
    <row r="112" spans="1:22" s="202" customFormat="1" ht="12.75" hidden="1" customHeight="1" x14ac:dyDescent="0.25">
      <c r="A112" s="481"/>
      <c r="B112" s="481"/>
      <c r="C112" s="223"/>
      <c r="D112" s="481"/>
      <c r="E112" s="221">
        <v>1</v>
      </c>
      <c r="F112" s="481"/>
      <c r="G112" s="481"/>
      <c r="H112" s="224" t="s">
        <v>921</v>
      </c>
      <c r="I112" s="481"/>
      <c r="J112" s="222"/>
      <c r="K112" s="222"/>
      <c r="L112" s="222"/>
      <c r="M112" s="222"/>
      <c r="N112" s="222"/>
      <c r="O112" s="222"/>
      <c r="P112" s="222"/>
      <c r="Q112" s="222"/>
      <c r="R112" s="222"/>
      <c r="S112" s="222"/>
      <c r="T112" s="222"/>
      <c r="U112" s="222"/>
      <c r="V112" s="81"/>
    </row>
    <row r="113" spans="1:22" s="202" customFormat="1" ht="38.25" hidden="1" customHeight="1" x14ac:dyDescent="0.25">
      <c r="A113" s="481"/>
      <c r="B113" s="481"/>
      <c r="C113" s="223"/>
      <c r="D113" s="481"/>
      <c r="E113" s="221">
        <v>1</v>
      </c>
      <c r="F113" s="481"/>
      <c r="G113" s="481"/>
      <c r="H113" s="225" t="s">
        <v>922</v>
      </c>
      <c r="I113" s="481"/>
      <c r="J113" s="222"/>
      <c r="K113" s="222"/>
      <c r="L113" s="222"/>
      <c r="M113" s="222"/>
      <c r="N113" s="222"/>
      <c r="O113" s="222"/>
      <c r="P113" s="222"/>
      <c r="Q113" s="222"/>
      <c r="R113" s="222"/>
      <c r="S113" s="222"/>
      <c r="T113" s="222"/>
      <c r="U113" s="222"/>
      <c r="V113" s="81"/>
    </row>
    <row r="114" spans="1:22" s="202" customFormat="1" ht="25.5" hidden="1" customHeight="1" x14ac:dyDescent="0.25">
      <c r="A114" s="481"/>
      <c r="B114" s="481"/>
      <c r="C114" s="223"/>
      <c r="D114" s="455"/>
      <c r="E114" s="221">
        <v>1</v>
      </c>
      <c r="F114" s="481"/>
      <c r="G114" s="481"/>
      <c r="H114" s="225" t="s">
        <v>923</v>
      </c>
      <c r="I114" s="481"/>
      <c r="J114" s="222"/>
      <c r="K114" s="222"/>
      <c r="L114" s="222"/>
      <c r="M114" s="222"/>
      <c r="N114" s="222"/>
      <c r="O114" s="222"/>
      <c r="P114" s="222"/>
      <c r="Q114" s="222"/>
      <c r="R114" s="222"/>
      <c r="S114" s="222"/>
      <c r="T114" s="222"/>
      <c r="U114" s="222"/>
      <c r="V114" s="81"/>
    </row>
    <row r="115" spans="1:22" s="202" customFormat="1" ht="24.95" hidden="1" customHeight="1" x14ac:dyDescent="0.25">
      <c r="A115" s="481"/>
      <c r="B115" s="481"/>
      <c r="C115" s="226"/>
      <c r="D115" s="224" t="s">
        <v>924</v>
      </c>
      <c r="E115" s="221">
        <v>1</v>
      </c>
      <c r="F115" s="455"/>
      <c r="G115" s="455"/>
      <c r="H115" s="206" t="s">
        <v>925</v>
      </c>
      <c r="I115" s="455"/>
      <c r="J115" s="222"/>
      <c r="K115" s="222"/>
      <c r="L115" s="222"/>
      <c r="M115" s="222"/>
      <c r="N115" s="222"/>
      <c r="O115" s="222"/>
      <c r="P115" s="222"/>
      <c r="Q115" s="222"/>
      <c r="R115" s="222"/>
      <c r="S115" s="222"/>
      <c r="T115" s="222"/>
      <c r="U115" s="222"/>
      <c r="V115" s="81"/>
    </row>
    <row r="116" spans="1:22" s="202" customFormat="1" ht="38.25" hidden="1" customHeight="1" x14ac:dyDescent="0.25">
      <c r="A116" s="481"/>
      <c r="B116" s="481"/>
      <c r="C116" s="227" t="s">
        <v>926</v>
      </c>
      <c r="D116" s="499" t="s">
        <v>927</v>
      </c>
      <c r="E116" s="493">
        <v>1</v>
      </c>
      <c r="F116" s="499" t="s">
        <v>928</v>
      </c>
      <c r="G116" s="499" t="s">
        <v>917</v>
      </c>
      <c r="H116" s="207" t="s">
        <v>929</v>
      </c>
      <c r="I116" s="224" t="s">
        <v>919</v>
      </c>
      <c r="J116" s="222"/>
      <c r="K116" s="222"/>
      <c r="L116" s="222"/>
      <c r="M116" s="222"/>
      <c r="N116" s="222"/>
      <c r="O116" s="222"/>
      <c r="P116" s="222"/>
      <c r="Q116" s="222"/>
      <c r="R116" s="222"/>
      <c r="S116" s="222"/>
      <c r="T116" s="222"/>
      <c r="U116" s="222"/>
      <c r="V116" s="81"/>
    </row>
    <row r="117" spans="1:22" s="202" customFormat="1" ht="12.75" hidden="1" customHeight="1" x14ac:dyDescent="0.25">
      <c r="A117" s="481"/>
      <c r="B117" s="481"/>
      <c r="C117" s="228"/>
      <c r="D117" s="500"/>
      <c r="E117" s="494"/>
      <c r="F117" s="500"/>
      <c r="G117" s="500"/>
      <c r="H117" s="225" t="s">
        <v>930</v>
      </c>
      <c r="I117" s="225"/>
      <c r="J117" s="222"/>
      <c r="K117" s="222"/>
      <c r="L117" s="222"/>
      <c r="M117" s="222"/>
      <c r="N117" s="222"/>
      <c r="O117" s="222"/>
      <c r="P117" s="222"/>
      <c r="Q117" s="222"/>
      <c r="R117" s="222"/>
      <c r="S117" s="222"/>
      <c r="T117" s="222"/>
      <c r="U117" s="222"/>
      <c r="V117" s="81"/>
    </row>
    <row r="118" spans="1:22" s="202" customFormat="1" ht="12.75" hidden="1" customHeight="1" x14ac:dyDescent="0.25">
      <c r="A118" s="481"/>
      <c r="B118" s="481"/>
      <c r="C118" s="229"/>
      <c r="D118" s="501"/>
      <c r="E118" s="495"/>
      <c r="F118" s="501"/>
      <c r="G118" s="501"/>
      <c r="H118" s="225" t="s">
        <v>931</v>
      </c>
      <c r="I118" s="225"/>
      <c r="J118" s="222"/>
      <c r="K118" s="222"/>
      <c r="L118" s="222"/>
      <c r="M118" s="222"/>
      <c r="N118" s="222"/>
      <c r="O118" s="222"/>
      <c r="P118" s="222"/>
      <c r="Q118" s="222"/>
      <c r="R118" s="222"/>
      <c r="S118" s="222"/>
      <c r="T118" s="222"/>
      <c r="U118" s="222"/>
      <c r="V118" s="81"/>
    </row>
    <row r="119" spans="1:22" s="202" customFormat="1" ht="25.5" hidden="1" customHeight="1" x14ac:dyDescent="0.25">
      <c r="A119" s="481"/>
      <c r="B119" s="481"/>
      <c r="C119" s="220" t="s">
        <v>932</v>
      </c>
      <c r="D119" s="454" t="s">
        <v>933</v>
      </c>
      <c r="E119" s="493">
        <v>1</v>
      </c>
      <c r="F119" s="454" t="s">
        <v>934</v>
      </c>
      <c r="G119" s="454" t="s">
        <v>935</v>
      </c>
      <c r="H119" s="207" t="s">
        <v>936</v>
      </c>
      <c r="I119" s="454" t="s">
        <v>919</v>
      </c>
      <c r="J119" s="222"/>
      <c r="K119" s="222"/>
      <c r="L119" s="222"/>
      <c r="M119" s="222"/>
      <c r="N119" s="222"/>
      <c r="O119" s="222"/>
      <c r="P119" s="222"/>
      <c r="Q119" s="222"/>
      <c r="R119" s="222"/>
      <c r="S119" s="222"/>
      <c r="T119" s="222"/>
      <c r="U119" s="222"/>
      <c r="V119" s="81"/>
    </row>
    <row r="120" spans="1:22" s="202" customFormat="1" ht="12.75" hidden="1" customHeight="1" x14ac:dyDescent="0.25">
      <c r="A120" s="481"/>
      <c r="B120" s="481"/>
      <c r="C120" s="223"/>
      <c r="D120" s="481"/>
      <c r="E120" s="494"/>
      <c r="F120" s="481"/>
      <c r="G120" s="481"/>
      <c r="H120" s="207" t="s">
        <v>937</v>
      </c>
      <c r="I120" s="481"/>
      <c r="J120" s="222"/>
      <c r="K120" s="222"/>
      <c r="L120" s="222"/>
      <c r="M120" s="222"/>
      <c r="N120" s="222"/>
      <c r="O120" s="222"/>
      <c r="P120" s="222"/>
      <c r="Q120" s="222"/>
      <c r="R120" s="222"/>
      <c r="S120" s="222"/>
      <c r="T120" s="222"/>
      <c r="U120" s="222"/>
      <c r="V120" s="81"/>
    </row>
    <row r="121" spans="1:22" s="202" customFormat="1" ht="25.5" hidden="1" customHeight="1" x14ac:dyDescent="0.25">
      <c r="A121" s="481"/>
      <c r="B121" s="481"/>
      <c r="C121" s="223"/>
      <c r="D121" s="455"/>
      <c r="E121" s="495"/>
      <c r="F121" s="481"/>
      <c r="G121" s="481"/>
      <c r="H121" s="207" t="s">
        <v>938</v>
      </c>
      <c r="I121" s="481"/>
      <c r="J121" s="222"/>
      <c r="K121" s="222"/>
      <c r="L121" s="222"/>
      <c r="M121" s="222"/>
      <c r="N121" s="222"/>
      <c r="O121" s="222"/>
      <c r="P121" s="222"/>
      <c r="Q121" s="222"/>
      <c r="R121" s="222"/>
      <c r="S121" s="222"/>
      <c r="T121" s="222"/>
      <c r="U121" s="222"/>
      <c r="V121" s="81"/>
    </row>
    <row r="122" spans="1:22" s="202" customFormat="1" ht="25.5" hidden="1" customHeight="1" x14ac:dyDescent="0.25">
      <c r="A122" s="481"/>
      <c r="B122" s="481"/>
      <c r="C122" s="226"/>
      <c r="D122" s="230" t="s">
        <v>939</v>
      </c>
      <c r="E122" s="221">
        <v>1</v>
      </c>
      <c r="F122" s="455"/>
      <c r="G122" s="455"/>
      <c r="H122" s="207" t="s">
        <v>940</v>
      </c>
      <c r="I122" s="455"/>
      <c r="J122" s="222"/>
      <c r="K122" s="222"/>
      <c r="L122" s="222"/>
      <c r="M122" s="222"/>
      <c r="N122" s="222"/>
      <c r="O122" s="222"/>
      <c r="P122" s="222"/>
      <c r="Q122" s="222"/>
      <c r="R122" s="222"/>
      <c r="S122" s="222"/>
      <c r="T122" s="222"/>
      <c r="U122" s="222"/>
      <c r="V122" s="81"/>
    </row>
    <row r="123" spans="1:22" s="202" customFormat="1" ht="12.75" hidden="1" customHeight="1" x14ac:dyDescent="0.25">
      <c r="A123" s="481"/>
      <c r="B123" s="481"/>
      <c r="C123" s="220" t="s">
        <v>941</v>
      </c>
      <c r="D123" s="454" t="s">
        <v>942</v>
      </c>
      <c r="E123" s="493">
        <v>1</v>
      </c>
      <c r="F123" s="454" t="s">
        <v>934</v>
      </c>
      <c r="G123" s="454" t="s">
        <v>935</v>
      </c>
      <c r="H123" s="207" t="s">
        <v>943</v>
      </c>
      <c r="I123" s="454" t="s">
        <v>919</v>
      </c>
      <c r="J123" s="222"/>
      <c r="K123" s="222"/>
      <c r="L123" s="222"/>
      <c r="M123" s="222"/>
      <c r="N123" s="222"/>
      <c r="O123" s="222"/>
      <c r="P123" s="222"/>
      <c r="Q123" s="222"/>
      <c r="R123" s="222"/>
      <c r="S123" s="222"/>
      <c r="T123" s="222"/>
      <c r="U123" s="222"/>
      <c r="V123" s="81"/>
    </row>
    <row r="124" spans="1:22" s="202" customFormat="1" ht="12.75" hidden="1" customHeight="1" x14ac:dyDescent="0.25">
      <c r="A124" s="481"/>
      <c r="B124" s="481"/>
      <c r="C124" s="223"/>
      <c r="D124" s="481"/>
      <c r="E124" s="494"/>
      <c r="F124" s="481"/>
      <c r="G124" s="481"/>
      <c r="H124" s="210" t="s">
        <v>944</v>
      </c>
      <c r="I124" s="481"/>
      <c r="J124" s="222"/>
      <c r="K124" s="222"/>
      <c r="L124" s="222"/>
      <c r="M124" s="222"/>
      <c r="N124" s="222"/>
      <c r="O124" s="222"/>
      <c r="P124" s="222"/>
      <c r="Q124" s="222"/>
      <c r="R124" s="222"/>
      <c r="S124" s="222"/>
      <c r="T124" s="222"/>
      <c r="U124" s="222"/>
      <c r="V124" s="81"/>
    </row>
    <row r="125" spans="1:22" s="202" customFormat="1" ht="25.5" hidden="1" customHeight="1" x14ac:dyDescent="0.25">
      <c r="A125" s="481"/>
      <c r="B125" s="481"/>
      <c r="C125" s="223"/>
      <c r="D125" s="481"/>
      <c r="E125" s="494"/>
      <c r="F125" s="481"/>
      <c r="G125" s="481"/>
      <c r="H125" s="211" t="s">
        <v>945</v>
      </c>
      <c r="I125" s="481"/>
      <c r="J125" s="222"/>
      <c r="K125" s="222"/>
      <c r="L125" s="222"/>
      <c r="M125" s="222"/>
      <c r="N125" s="222"/>
      <c r="O125" s="222"/>
      <c r="P125" s="222"/>
      <c r="Q125" s="222"/>
      <c r="R125" s="222"/>
      <c r="S125" s="222"/>
      <c r="T125" s="222"/>
      <c r="U125" s="222"/>
      <c r="V125" s="81"/>
    </row>
    <row r="126" spans="1:22" s="202" customFormat="1" ht="25.5" hidden="1" customHeight="1" x14ac:dyDescent="0.25">
      <c r="A126" s="481"/>
      <c r="B126" s="481"/>
      <c r="C126" s="223"/>
      <c r="D126" s="455"/>
      <c r="E126" s="495"/>
      <c r="F126" s="481"/>
      <c r="G126" s="481"/>
      <c r="H126" s="207" t="s">
        <v>946</v>
      </c>
      <c r="I126" s="481"/>
      <c r="J126" s="222"/>
      <c r="K126" s="222"/>
      <c r="L126" s="222"/>
      <c r="M126" s="222"/>
      <c r="N126" s="222"/>
      <c r="O126" s="222"/>
      <c r="P126" s="222"/>
      <c r="Q126" s="222"/>
      <c r="R126" s="222"/>
      <c r="S126" s="222"/>
      <c r="T126" s="222"/>
      <c r="U126" s="222"/>
      <c r="V126" s="81"/>
    </row>
    <row r="127" spans="1:22" s="202" customFormat="1" ht="25.5" hidden="1" customHeight="1" x14ac:dyDescent="0.25">
      <c r="A127" s="481"/>
      <c r="B127" s="481"/>
      <c r="C127" s="226"/>
      <c r="D127" s="230" t="s">
        <v>947</v>
      </c>
      <c r="E127" s="221">
        <v>1</v>
      </c>
      <c r="F127" s="455"/>
      <c r="G127" s="455"/>
      <c r="H127" s="231" t="s">
        <v>948</v>
      </c>
      <c r="I127" s="455"/>
      <c r="J127" s="222"/>
      <c r="K127" s="222"/>
      <c r="L127" s="222"/>
      <c r="M127" s="222"/>
      <c r="N127" s="222"/>
      <c r="O127" s="222"/>
      <c r="P127" s="222"/>
      <c r="Q127" s="222"/>
      <c r="R127" s="222"/>
      <c r="S127" s="222"/>
      <c r="T127" s="222"/>
      <c r="U127" s="222"/>
      <c r="V127" s="81"/>
    </row>
    <row r="128" spans="1:22" s="202" customFormat="1" ht="38.25" hidden="1" customHeight="1" x14ac:dyDescent="0.25">
      <c r="A128" s="481"/>
      <c r="B128" s="481"/>
      <c r="C128" s="232" t="s">
        <v>949</v>
      </c>
      <c r="D128" s="434" t="s">
        <v>950</v>
      </c>
      <c r="E128" s="508">
        <v>0</v>
      </c>
      <c r="F128" s="434" t="s">
        <v>934</v>
      </c>
      <c r="G128" s="434" t="s">
        <v>951</v>
      </c>
      <c r="H128" s="207" t="s">
        <v>929</v>
      </c>
      <c r="I128" s="234" t="s">
        <v>919</v>
      </c>
      <c r="J128" s="222"/>
      <c r="K128" s="222"/>
      <c r="L128" s="222"/>
      <c r="M128" s="222"/>
      <c r="N128" s="222"/>
      <c r="O128" s="222"/>
      <c r="P128" s="222"/>
      <c r="Q128" s="222"/>
      <c r="R128" s="222"/>
      <c r="S128" s="222"/>
      <c r="T128" s="222"/>
      <c r="U128" s="222"/>
      <c r="V128" s="81"/>
    </row>
    <row r="129" spans="1:22" s="202" customFormat="1" ht="12.75" hidden="1" customHeight="1" x14ac:dyDescent="0.25">
      <c r="A129" s="481"/>
      <c r="B129" s="481"/>
      <c r="C129" s="235"/>
      <c r="D129" s="435"/>
      <c r="E129" s="509"/>
      <c r="F129" s="435"/>
      <c r="G129" s="435"/>
      <c r="H129" s="225" t="s">
        <v>930</v>
      </c>
      <c r="I129" s="234"/>
      <c r="J129" s="222"/>
      <c r="K129" s="222"/>
      <c r="L129" s="222"/>
      <c r="M129" s="222"/>
      <c r="N129" s="222"/>
      <c r="O129" s="222"/>
      <c r="P129" s="222"/>
      <c r="Q129" s="222"/>
      <c r="R129" s="222"/>
      <c r="S129" s="222"/>
      <c r="T129" s="222"/>
      <c r="U129" s="222"/>
      <c r="V129" s="81"/>
    </row>
    <row r="130" spans="1:22" s="202" customFormat="1" ht="12.75" hidden="1" customHeight="1" x14ac:dyDescent="0.25">
      <c r="A130" s="481"/>
      <c r="B130" s="481"/>
      <c r="C130" s="235"/>
      <c r="D130" s="435"/>
      <c r="E130" s="509"/>
      <c r="F130" s="435"/>
      <c r="G130" s="435"/>
      <c r="H130" s="225" t="s">
        <v>952</v>
      </c>
      <c r="I130" s="234"/>
      <c r="J130" s="222"/>
      <c r="K130" s="222"/>
      <c r="L130" s="222"/>
      <c r="M130" s="222"/>
      <c r="N130" s="222"/>
      <c r="O130" s="222"/>
      <c r="P130" s="222"/>
      <c r="Q130" s="222"/>
      <c r="R130" s="222"/>
      <c r="S130" s="222"/>
      <c r="T130" s="222"/>
      <c r="U130" s="222"/>
      <c r="V130" s="81"/>
    </row>
    <row r="131" spans="1:22" s="202" customFormat="1" ht="12.75" hidden="1" customHeight="1" x14ac:dyDescent="0.25">
      <c r="A131" s="481"/>
      <c r="B131" s="481"/>
      <c r="C131" s="236"/>
      <c r="D131" s="436"/>
      <c r="E131" s="510"/>
      <c r="F131" s="436"/>
      <c r="G131" s="436"/>
      <c r="H131" s="225" t="s">
        <v>931</v>
      </c>
      <c r="I131" s="234"/>
      <c r="J131" s="222"/>
      <c r="K131" s="222"/>
      <c r="L131" s="222"/>
      <c r="M131" s="222"/>
      <c r="N131" s="222"/>
      <c r="O131" s="222"/>
      <c r="P131" s="222"/>
      <c r="Q131" s="222"/>
      <c r="R131" s="222"/>
      <c r="S131" s="222"/>
      <c r="T131" s="222"/>
      <c r="U131" s="222"/>
      <c r="V131" s="81"/>
    </row>
    <row r="132" spans="1:22" s="202" customFormat="1" ht="38.25" hidden="1" customHeight="1" x14ac:dyDescent="0.25">
      <c r="A132" s="481"/>
      <c r="B132" s="481"/>
      <c r="C132" s="227" t="s">
        <v>953</v>
      </c>
      <c r="D132" s="454" t="s">
        <v>954</v>
      </c>
      <c r="E132" s="493">
        <v>1</v>
      </c>
      <c r="F132" s="454" t="s">
        <v>934</v>
      </c>
      <c r="G132" s="454" t="s">
        <v>951</v>
      </c>
      <c r="H132" s="206" t="s">
        <v>955</v>
      </c>
      <c r="I132" s="224" t="s">
        <v>919</v>
      </c>
      <c r="J132" s="222"/>
      <c r="K132" s="222"/>
      <c r="L132" s="222"/>
      <c r="M132" s="222"/>
      <c r="N132" s="222"/>
      <c r="O132" s="222"/>
      <c r="P132" s="222"/>
      <c r="Q132" s="222"/>
      <c r="R132" s="222"/>
      <c r="S132" s="222"/>
      <c r="T132" s="222"/>
      <c r="U132" s="222"/>
      <c r="V132" s="81"/>
    </row>
    <row r="133" spans="1:22" s="202" customFormat="1" ht="25.5" hidden="1" customHeight="1" x14ac:dyDescent="0.25">
      <c r="A133" s="481"/>
      <c r="B133" s="481"/>
      <c r="C133" s="228"/>
      <c r="D133" s="481"/>
      <c r="E133" s="494"/>
      <c r="F133" s="481"/>
      <c r="G133" s="481"/>
      <c r="H133" s="210" t="s">
        <v>956</v>
      </c>
      <c r="I133" s="225"/>
      <c r="J133" s="222"/>
      <c r="K133" s="222"/>
      <c r="L133" s="222"/>
      <c r="M133" s="222"/>
      <c r="N133" s="222"/>
      <c r="O133" s="222"/>
      <c r="P133" s="222"/>
      <c r="Q133" s="222"/>
      <c r="R133" s="222"/>
      <c r="S133" s="222"/>
      <c r="T133" s="222"/>
      <c r="U133" s="222"/>
      <c r="V133" s="81"/>
    </row>
    <row r="134" spans="1:22" s="202" customFormat="1" ht="12.75" hidden="1" customHeight="1" x14ac:dyDescent="0.25">
      <c r="A134" s="481"/>
      <c r="B134" s="481"/>
      <c r="C134" s="228"/>
      <c r="D134" s="481"/>
      <c r="E134" s="494"/>
      <c r="F134" s="481"/>
      <c r="G134" s="481"/>
      <c r="H134" s="211" t="s">
        <v>957</v>
      </c>
      <c r="I134" s="225"/>
      <c r="J134" s="222"/>
      <c r="K134" s="222"/>
      <c r="L134" s="222"/>
      <c r="M134" s="222"/>
      <c r="N134" s="222"/>
      <c r="O134" s="222"/>
      <c r="P134" s="222"/>
      <c r="Q134" s="222"/>
      <c r="R134" s="222"/>
      <c r="S134" s="222"/>
      <c r="T134" s="222"/>
      <c r="U134" s="222"/>
      <c r="V134" s="81"/>
    </row>
    <row r="135" spans="1:22" s="202" customFormat="1" ht="12.75" hidden="1" customHeight="1" x14ac:dyDescent="0.25">
      <c r="A135" s="481"/>
      <c r="B135" s="481"/>
      <c r="C135" s="229"/>
      <c r="D135" s="455"/>
      <c r="E135" s="495"/>
      <c r="F135" s="455"/>
      <c r="G135" s="455"/>
      <c r="H135" s="231" t="s">
        <v>948</v>
      </c>
      <c r="I135" s="225"/>
      <c r="J135" s="222"/>
      <c r="K135" s="222"/>
      <c r="L135" s="222"/>
      <c r="M135" s="222"/>
      <c r="N135" s="222"/>
      <c r="O135" s="222"/>
      <c r="P135" s="222"/>
      <c r="Q135" s="222"/>
      <c r="R135" s="222"/>
      <c r="S135" s="222"/>
      <c r="T135" s="222"/>
      <c r="U135" s="222"/>
      <c r="V135" s="81"/>
    </row>
    <row r="136" spans="1:22" s="202" customFormat="1" ht="25.5" hidden="1" customHeight="1" x14ac:dyDescent="0.25">
      <c r="A136" s="481"/>
      <c r="B136" s="481"/>
      <c r="C136" s="220" t="s">
        <v>958</v>
      </c>
      <c r="D136" s="230" t="s">
        <v>959</v>
      </c>
      <c r="E136" s="221">
        <v>1</v>
      </c>
      <c r="F136" s="454" t="s">
        <v>934</v>
      </c>
      <c r="G136" s="454" t="s">
        <v>960</v>
      </c>
      <c r="H136" s="206" t="s">
        <v>961</v>
      </c>
      <c r="I136" s="454" t="s">
        <v>919</v>
      </c>
      <c r="J136" s="222"/>
      <c r="K136" s="222"/>
      <c r="L136" s="222"/>
      <c r="M136" s="222"/>
      <c r="N136" s="222"/>
      <c r="O136" s="222"/>
      <c r="P136" s="222"/>
      <c r="Q136" s="222"/>
      <c r="R136" s="222"/>
      <c r="S136" s="222"/>
      <c r="T136" s="222"/>
      <c r="U136" s="222"/>
      <c r="V136" s="81"/>
    </row>
    <row r="137" spans="1:22" s="202" customFormat="1" ht="25.5" hidden="1" customHeight="1" x14ac:dyDescent="0.25">
      <c r="A137" s="481"/>
      <c r="B137" s="481"/>
      <c r="C137" s="223"/>
      <c r="D137" s="230" t="s">
        <v>950</v>
      </c>
      <c r="E137" s="221">
        <v>0</v>
      </c>
      <c r="F137" s="481"/>
      <c r="G137" s="481"/>
      <c r="H137" s="210" t="s">
        <v>956</v>
      </c>
      <c r="I137" s="481"/>
      <c r="J137" s="222"/>
      <c r="K137" s="222"/>
      <c r="L137" s="222"/>
      <c r="M137" s="222"/>
      <c r="N137" s="222"/>
      <c r="O137" s="222"/>
      <c r="P137" s="222"/>
      <c r="Q137" s="222"/>
      <c r="R137" s="222"/>
      <c r="S137" s="222"/>
      <c r="T137" s="222"/>
      <c r="U137" s="222"/>
      <c r="V137" s="81"/>
    </row>
    <row r="138" spans="1:22" s="202" customFormat="1" ht="12.75" hidden="1" customHeight="1" x14ac:dyDescent="0.25">
      <c r="A138" s="481"/>
      <c r="B138" s="481"/>
      <c r="C138" s="223"/>
      <c r="D138" s="230"/>
      <c r="E138" s="221"/>
      <c r="F138" s="481"/>
      <c r="G138" s="481"/>
      <c r="H138" s="211" t="s">
        <v>962</v>
      </c>
      <c r="I138" s="481"/>
      <c r="J138" s="222"/>
      <c r="K138" s="222"/>
      <c r="L138" s="222"/>
      <c r="M138" s="222"/>
      <c r="N138" s="222"/>
      <c r="O138" s="222"/>
      <c r="P138" s="222"/>
      <c r="Q138" s="222"/>
      <c r="R138" s="222"/>
      <c r="S138" s="222"/>
      <c r="T138" s="222"/>
      <c r="U138" s="222"/>
      <c r="V138" s="81"/>
    </row>
    <row r="139" spans="1:22" s="202" customFormat="1" ht="24.95" hidden="1" customHeight="1" x14ac:dyDescent="0.25">
      <c r="A139" s="481"/>
      <c r="B139" s="481"/>
      <c r="C139" s="226"/>
      <c r="D139" s="230" t="s">
        <v>924</v>
      </c>
      <c r="E139" s="221">
        <v>1</v>
      </c>
      <c r="F139" s="455"/>
      <c r="G139" s="455"/>
      <c r="H139" s="231" t="s">
        <v>948</v>
      </c>
      <c r="I139" s="455"/>
      <c r="J139" s="222"/>
      <c r="K139" s="222"/>
      <c r="L139" s="222"/>
      <c r="M139" s="222"/>
      <c r="N139" s="222"/>
      <c r="O139" s="222"/>
      <c r="P139" s="222"/>
      <c r="Q139" s="222"/>
      <c r="R139" s="222"/>
      <c r="S139" s="222"/>
      <c r="T139" s="222"/>
      <c r="U139" s="222"/>
      <c r="V139" s="81"/>
    </row>
    <row r="140" spans="1:22" s="202" customFormat="1" ht="25.5" hidden="1" customHeight="1" x14ac:dyDescent="0.25">
      <c r="A140" s="481"/>
      <c r="B140" s="481"/>
      <c r="C140" s="220" t="s">
        <v>963</v>
      </c>
      <c r="D140" s="230" t="s">
        <v>959</v>
      </c>
      <c r="E140" s="221">
        <v>1</v>
      </c>
      <c r="F140" s="454" t="s">
        <v>934</v>
      </c>
      <c r="G140" s="454" t="s">
        <v>964</v>
      </c>
      <c r="H140" s="206" t="s">
        <v>955</v>
      </c>
      <c r="I140" s="454" t="s">
        <v>919</v>
      </c>
      <c r="J140" s="222"/>
      <c r="K140" s="222"/>
      <c r="L140" s="222"/>
      <c r="M140" s="222"/>
      <c r="N140" s="222"/>
      <c r="O140" s="222"/>
      <c r="P140" s="222"/>
      <c r="Q140" s="222"/>
      <c r="R140" s="222"/>
      <c r="S140" s="222"/>
      <c r="T140" s="222"/>
      <c r="U140" s="222"/>
      <c r="V140" s="81"/>
    </row>
    <row r="141" spans="1:22" s="202" customFormat="1" ht="25.5" hidden="1" customHeight="1" x14ac:dyDescent="0.25">
      <c r="A141" s="481"/>
      <c r="B141" s="481"/>
      <c r="C141" s="223"/>
      <c r="D141" s="230"/>
      <c r="E141" s="221"/>
      <c r="F141" s="481"/>
      <c r="G141" s="481"/>
      <c r="H141" s="210" t="s">
        <v>956</v>
      </c>
      <c r="I141" s="481"/>
      <c r="J141" s="222"/>
      <c r="K141" s="222"/>
      <c r="L141" s="222"/>
      <c r="M141" s="222"/>
      <c r="N141" s="222"/>
      <c r="O141" s="222"/>
      <c r="P141" s="222"/>
      <c r="Q141" s="222"/>
      <c r="R141" s="222"/>
      <c r="S141" s="222"/>
      <c r="T141" s="222"/>
      <c r="U141" s="222"/>
      <c r="V141" s="81"/>
    </row>
    <row r="142" spans="1:22" s="202" customFormat="1" ht="25.5" hidden="1" customHeight="1" x14ac:dyDescent="0.25">
      <c r="A142" s="481"/>
      <c r="B142" s="481"/>
      <c r="C142" s="223"/>
      <c r="D142" s="230" t="s">
        <v>950</v>
      </c>
      <c r="E142" s="221">
        <v>0</v>
      </c>
      <c r="F142" s="481"/>
      <c r="G142" s="481"/>
      <c r="H142" s="211" t="s">
        <v>962</v>
      </c>
      <c r="I142" s="481"/>
      <c r="J142" s="222"/>
      <c r="K142" s="222"/>
      <c r="L142" s="222"/>
      <c r="M142" s="222"/>
      <c r="N142" s="222"/>
      <c r="O142" s="222"/>
      <c r="P142" s="222"/>
      <c r="Q142" s="222"/>
      <c r="R142" s="222"/>
      <c r="S142" s="222"/>
      <c r="T142" s="222"/>
      <c r="U142" s="222"/>
      <c r="V142" s="81"/>
    </row>
    <row r="143" spans="1:22" s="202" customFormat="1" ht="24.95" hidden="1" customHeight="1" x14ac:dyDescent="0.25">
      <c r="A143" s="481"/>
      <c r="B143" s="481"/>
      <c r="C143" s="226"/>
      <c r="D143" s="230" t="s">
        <v>924</v>
      </c>
      <c r="E143" s="221">
        <v>1</v>
      </c>
      <c r="F143" s="455"/>
      <c r="G143" s="455"/>
      <c r="H143" s="231" t="s">
        <v>948</v>
      </c>
      <c r="I143" s="455"/>
      <c r="J143" s="222"/>
      <c r="K143" s="222"/>
      <c r="L143" s="222"/>
      <c r="M143" s="222"/>
      <c r="N143" s="222"/>
      <c r="O143" s="222"/>
      <c r="P143" s="222"/>
      <c r="Q143" s="222"/>
      <c r="R143" s="222"/>
      <c r="S143" s="222"/>
      <c r="T143" s="222"/>
      <c r="U143" s="222"/>
      <c r="V143" s="81"/>
    </row>
    <row r="144" spans="1:22" s="202" customFormat="1" ht="25.5" hidden="1" customHeight="1" x14ac:dyDescent="0.25">
      <c r="A144" s="481"/>
      <c r="B144" s="481"/>
      <c r="C144" s="220" t="s">
        <v>965</v>
      </c>
      <c r="D144" s="230" t="s">
        <v>959</v>
      </c>
      <c r="E144" s="221">
        <v>1</v>
      </c>
      <c r="F144" s="454" t="s">
        <v>934</v>
      </c>
      <c r="G144" s="454" t="s">
        <v>964</v>
      </c>
      <c r="H144" s="206" t="s">
        <v>955</v>
      </c>
      <c r="I144" s="454" t="s">
        <v>919</v>
      </c>
      <c r="J144" s="222"/>
      <c r="K144" s="222"/>
      <c r="L144" s="222"/>
      <c r="M144" s="222"/>
      <c r="N144" s="222"/>
      <c r="O144" s="222"/>
      <c r="P144" s="222"/>
      <c r="Q144" s="222"/>
      <c r="R144" s="222"/>
      <c r="S144" s="222"/>
      <c r="T144" s="222"/>
      <c r="U144" s="222"/>
      <c r="V144" s="81"/>
    </row>
    <row r="145" spans="1:22" s="202" customFormat="1" ht="24.95" hidden="1" customHeight="1" x14ac:dyDescent="0.25">
      <c r="A145" s="481"/>
      <c r="B145" s="481"/>
      <c r="C145" s="223"/>
      <c r="D145" s="230"/>
      <c r="E145" s="221"/>
      <c r="F145" s="481"/>
      <c r="G145" s="481"/>
      <c r="H145" s="210" t="s">
        <v>966</v>
      </c>
      <c r="I145" s="481"/>
      <c r="J145" s="222"/>
      <c r="K145" s="222"/>
      <c r="L145" s="222"/>
      <c r="M145" s="222"/>
      <c r="N145" s="222"/>
      <c r="O145" s="222"/>
      <c r="P145" s="222"/>
      <c r="Q145" s="222"/>
      <c r="R145" s="222"/>
      <c r="S145" s="222"/>
      <c r="T145" s="222"/>
      <c r="U145" s="222"/>
      <c r="V145" s="81"/>
    </row>
    <row r="146" spans="1:22" s="202" customFormat="1" ht="12.75" hidden="1" customHeight="1" x14ac:dyDescent="0.25">
      <c r="A146" s="481"/>
      <c r="B146" s="481"/>
      <c r="C146" s="223"/>
      <c r="D146" s="230"/>
      <c r="E146" s="221"/>
      <c r="F146" s="481"/>
      <c r="G146" s="481"/>
      <c r="H146" s="210" t="s">
        <v>967</v>
      </c>
      <c r="I146" s="481"/>
      <c r="J146" s="222"/>
      <c r="K146" s="222"/>
      <c r="L146" s="222"/>
      <c r="M146" s="222"/>
      <c r="N146" s="222"/>
      <c r="O146" s="222"/>
      <c r="P146" s="222"/>
      <c r="Q146" s="222"/>
      <c r="R146" s="222"/>
      <c r="S146" s="222"/>
      <c r="T146" s="222"/>
      <c r="U146" s="222"/>
      <c r="V146" s="81"/>
    </row>
    <row r="147" spans="1:22" s="202" customFormat="1" ht="12.75" hidden="1" customHeight="1" x14ac:dyDescent="0.25">
      <c r="A147" s="481"/>
      <c r="B147" s="481"/>
      <c r="C147" s="223"/>
      <c r="D147" s="230"/>
      <c r="E147" s="221"/>
      <c r="F147" s="481"/>
      <c r="G147" s="481"/>
      <c r="H147" s="210" t="s">
        <v>968</v>
      </c>
      <c r="I147" s="481"/>
      <c r="J147" s="222"/>
      <c r="K147" s="222"/>
      <c r="L147" s="222"/>
      <c r="M147" s="222"/>
      <c r="N147" s="222"/>
      <c r="O147" s="222"/>
      <c r="P147" s="222"/>
      <c r="Q147" s="222"/>
      <c r="R147" s="222"/>
      <c r="S147" s="222"/>
      <c r="T147" s="222"/>
      <c r="U147" s="222"/>
      <c r="V147" s="81"/>
    </row>
    <row r="148" spans="1:22" s="202" customFormat="1" ht="24.95" hidden="1" customHeight="1" x14ac:dyDescent="0.25">
      <c r="A148" s="481"/>
      <c r="B148" s="481"/>
      <c r="C148" s="226"/>
      <c r="D148" s="230" t="s">
        <v>924</v>
      </c>
      <c r="E148" s="221">
        <v>1</v>
      </c>
      <c r="F148" s="455"/>
      <c r="G148" s="455"/>
      <c r="H148" s="237" t="s">
        <v>948</v>
      </c>
      <c r="I148" s="455"/>
      <c r="J148" s="222"/>
      <c r="K148" s="222"/>
      <c r="L148" s="222"/>
      <c r="M148" s="222"/>
      <c r="N148" s="222"/>
      <c r="O148" s="222"/>
      <c r="P148" s="222"/>
      <c r="Q148" s="222"/>
      <c r="R148" s="222"/>
      <c r="S148" s="222"/>
      <c r="T148" s="222"/>
      <c r="U148" s="222"/>
      <c r="V148" s="81"/>
    </row>
    <row r="149" spans="1:22" s="202" customFormat="1" ht="25.5" hidden="1" customHeight="1" x14ac:dyDescent="0.25">
      <c r="A149" s="481"/>
      <c r="B149" s="481"/>
      <c r="C149" s="220" t="s">
        <v>969</v>
      </c>
      <c r="D149" s="238" t="s">
        <v>959</v>
      </c>
      <c r="E149" s="221">
        <v>1</v>
      </c>
      <c r="F149" s="454" t="s">
        <v>934</v>
      </c>
      <c r="G149" s="454" t="s">
        <v>970</v>
      </c>
      <c r="H149" s="206" t="s">
        <v>955</v>
      </c>
      <c r="I149" s="454" t="s">
        <v>919</v>
      </c>
      <c r="J149" s="222"/>
      <c r="K149" s="222"/>
      <c r="L149" s="222"/>
      <c r="M149" s="222"/>
      <c r="N149" s="222"/>
      <c r="O149" s="222"/>
      <c r="P149" s="222"/>
      <c r="Q149" s="222"/>
      <c r="R149" s="222"/>
      <c r="S149" s="222"/>
      <c r="T149" s="222"/>
      <c r="U149" s="222"/>
      <c r="V149" s="81"/>
    </row>
    <row r="150" spans="1:22" s="202" customFormat="1" ht="12.75" hidden="1" customHeight="1" x14ac:dyDescent="0.25">
      <c r="A150" s="481"/>
      <c r="B150" s="481"/>
      <c r="C150" s="223"/>
      <c r="D150" s="238"/>
      <c r="E150" s="221"/>
      <c r="F150" s="481"/>
      <c r="G150" s="481"/>
      <c r="H150" s="210" t="s">
        <v>971</v>
      </c>
      <c r="I150" s="481"/>
      <c r="J150" s="222"/>
      <c r="K150" s="222"/>
      <c r="L150" s="222"/>
      <c r="M150" s="222"/>
      <c r="N150" s="222"/>
      <c r="O150" s="222"/>
      <c r="P150" s="222"/>
      <c r="Q150" s="222"/>
      <c r="R150" s="222"/>
      <c r="S150" s="222"/>
      <c r="T150" s="222"/>
      <c r="U150" s="222"/>
      <c r="V150" s="81"/>
    </row>
    <row r="151" spans="1:22" s="202" customFormat="1" ht="12.75" hidden="1" customHeight="1" x14ac:dyDescent="0.25">
      <c r="A151" s="481"/>
      <c r="B151" s="481"/>
      <c r="C151" s="223"/>
      <c r="D151" s="238"/>
      <c r="E151" s="221"/>
      <c r="F151" s="481"/>
      <c r="G151" s="481"/>
      <c r="H151" s="211" t="s">
        <v>962</v>
      </c>
      <c r="I151" s="481"/>
      <c r="J151" s="222"/>
      <c r="K151" s="222"/>
      <c r="L151" s="222"/>
      <c r="M151" s="222"/>
      <c r="N151" s="222"/>
      <c r="O151" s="222"/>
      <c r="P151" s="222"/>
      <c r="Q151" s="222"/>
      <c r="R151" s="222"/>
      <c r="S151" s="222"/>
      <c r="T151" s="222"/>
      <c r="U151" s="222"/>
      <c r="V151" s="81"/>
    </row>
    <row r="152" spans="1:22" s="202" customFormat="1" ht="24.95" hidden="1" customHeight="1" x14ac:dyDescent="0.25">
      <c r="A152" s="481"/>
      <c r="B152" s="481"/>
      <c r="C152" s="226"/>
      <c r="D152" s="238" t="s">
        <v>924</v>
      </c>
      <c r="E152" s="221">
        <v>1</v>
      </c>
      <c r="F152" s="455"/>
      <c r="G152" s="455"/>
      <c r="H152" s="231" t="s">
        <v>948</v>
      </c>
      <c r="I152" s="455"/>
      <c r="J152" s="222"/>
      <c r="K152" s="222"/>
      <c r="L152" s="222"/>
      <c r="M152" s="222"/>
      <c r="N152" s="222"/>
      <c r="O152" s="222"/>
      <c r="P152" s="222"/>
      <c r="Q152" s="222"/>
      <c r="R152" s="222"/>
      <c r="S152" s="222"/>
      <c r="T152" s="222"/>
      <c r="U152" s="222"/>
      <c r="V152" s="81"/>
    </row>
    <row r="153" spans="1:22" s="202" customFormat="1" ht="25.5" hidden="1" customHeight="1" x14ac:dyDescent="0.25">
      <c r="A153" s="481"/>
      <c r="B153" s="481"/>
      <c r="C153" s="220" t="s">
        <v>972</v>
      </c>
      <c r="D153" s="238" t="s">
        <v>959</v>
      </c>
      <c r="E153" s="221">
        <v>1</v>
      </c>
      <c r="F153" s="454" t="s">
        <v>934</v>
      </c>
      <c r="G153" s="454" t="s">
        <v>970</v>
      </c>
      <c r="H153" s="206" t="s">
        <v>955</v>
      </c>
      <c r="I153" s="454" t="s">
        <v>919</v>
      </c>
      <c r="J153" s="222"/>
      <c r="K153" s="222"/>
      <c r="L153" s="222"/>
      <c r="M153" s="222"/>
      <c r="N153" s="222"/>
      <c r="O153" s="222"/>
      <c r="P153" s="222"/>
      <c r="Q153" s="222"/>
      <c r="R153" s="222"/>
      <c r="S153" s="222"/>
      <c r="T153" s="222"/>
      <c r="U153" s="222"/>
      <c r="V153" s="81"/>
    </row>
    <row r="154" spans="1:22" s="202" customFormat="1" ht="25.5" hidden="1" customHeight="1" x14ac:dyDescent="0.25">
      <c r="A154" s="481"/>
      <c r="B154" s="481"/>
      <c r="C154" s="223"/>
      <c r="D154" s="238"/>
      <c r="E154" s="221"/>
      <c r="F154" s="481"/>
      <c r="G154" s="481"/>
      <c r="H154" s="210" t="s">
        <v>956</v>
      </c>
      <c r="I154" s="481"/>
      <c r="J154" s="222"/>
      <c r="K154" s="222"/>
      <c r="L154" s="222"/>
      <c r="M154" s="222"/>
      <c r="N154" s="222"/>
      <c r="O154" s="222"/>
      <c r="P154" s="222"/>
      <c r="Q154" s="222"/>
      <c r="R154" s="222"/>
      <c r="S154" s="222"/>
      <c r="T154" s="222"/>
      <c r="U154" s="222"/>
      <c r="V154" s="81"/>
    </row>
    <row r="155" spans="1:22" s="202" customFormat="1" ht="12.75" hidden="1" customHeight="1" x14ac:dyDescent="0.25">
      <c r="A155" s="481"/>
      <c r="B155" s="481"/>
      <c r="C155" s="223"/>
      <c r="D155" s="238"/>
      <c r="E155" s="221"/>
      <c r="F155" s="481"/>
      <c r="G155" s="481"/>
      <c r="H155" s="211" t="s">
        <v>973</v>
      </c>
      <c r="I155" s="481"/>
      <c r="J155" s="222"/>
      <c r="K155" s="222"/>
      <c r="L155" s="222"/>
      <c r="M155" s="222"/>
      <c r="N155" s="222"/>
      <c r="O155" s="222"/>
      <c r="P155" s="222"/>
      <c r="Q155" s="222"/>
      <c r="R155" s="222"/>
      <c r="S155" s="222"/>
      <c r="T155" s="222"/>
      <c r="U155" s="222"/>
      <c r="V155" s="81"/>
    </row>
    <row r="156" spans="1:22" s="202" customFormat="1" ht="24.95" hidden="1" customHeight="1" x14ac:dyDescent="0.25">
      <c r="A156" s="481"/>
      <c r="B156" s="481"/>
      <c r="C156" s="226"/>
      <c r="D156" s="238" t="s">
        <v>924</v>
      </c>
      <c r="E156" s="221">
        <v>1</v>
      </c>
      <c r="F156" s="455"/>
      <c r="G156" s="455"/>
      <c r="H156" s="231" t="s">
        <v>948</v>
      </c>
      <c r="I156" s="455"/>
      <c r="J156" s="222"/>
      <c r="K156" s="222"/>
      <c r="L156" s="222"/>
      <c r="M156" s="222"/>
      <c r="N156" s="222"/>
      <c r="O156" s="222"/>
      <c r="P156" s="222"/>
      <c r="Q156" s="222"/>
      <c r="R156" s="222"/>
      <c r="S156" s="222"/>
      <c r="T156" s="222"/>
      <c r="U156" s="222"/>
      <c r="V156" s="81"/>
    </row>
    <row r="157" spans="1:22" s="202" customFormat="1" ht="25.5" hidden="1" customHeight="1" x14ac:dyDescent="0.25">
      <c r="A157" s="481"/>
      <c r="B157" s="481"/>
      <c r="C157" s="220" t="s">
        <v>974</v>
      </c>
      <c r="D157" s="238" t="s">
        <v>959</v>
      </c>
      <c r="E157" s="221">
        <v>1</v>
      </c>
      <c r="F157" s="454" t="s">
        <v>934</v>
      </c>
      <c r="G157" s="454" t="s">
        <v>975</v>
      </c>
      <c r="H157" s="206" t="s">
        <v>955</v>
      </c>
      <c r="I157" s="454" t="s">
        <v>919</v>
      </c>
      <c r="J157" s="222"/>
      <c r="K157" s="222"/>
      <c r="L157" s="222"/>
      <c r="M157" s="222"/>
      <c r="N157" s="222"/>
      <c r="O157" s="222"/>
      <c r="P157" s="222"/>
      <c r="Q157" s="222"/>
      <c r="R157" s="222"/>
      <c r="S157" s="222"/>
      <c r="T157" s="222"/>
      <c r="U157" s="222"/>
      <c r="V157" s="81"/>
    </row>
    <row r="158" spans="1:22" s="202" customFormat="1" ht="25.5" hidden="1" customHeight="1" x14ac:dyDescent="0.25">
      <c r="A158" s="481"/>
      <c r="B158" s="481"/>
      <c r="C158" s="223"/>
      <c r="D158" s="239"/>
      <c r="E158" s="240"/>
      <c r="F158" s="481"/>
      <c r="G158" s="481"/>
      <c r="H158" s="210" t="s">
        <v>956</v>
      </c>
      <c r="I158" s="481"/>
      <c r="J158" s="222"/>
      <c r="K158" s="222"/>
      <c r="L158" s="222"/>
      <c r="M158" s="222"/>
      <c r="N158" s="222"/>
      <c r="O158" s="222"/>
      <c r="P158" s="222"/>
      <c r="Q158" s="222"/>
      <c r="R158" s="222"/>
      <c r="S158" s="222"/>
      <c r="T158" s="222"/>
      <c r="U158" s="222"/>
      <c r="V158" s="81"/>
    </row>
    <row r="159" spans="1:22" s="202" customFormat="1" ht="12.75" hidden="1" customHeight="1" x14ac:dyDescent="0.25">
      <c r="A159" s="481"/>
      <c r="B159" s="481"/>
      <c r="C159" s="223"/>
      <c r="D159" s="239"/>
      <c r="E159" s="240"/>
      <c r="F159" s="481"/>
      <c r="G159" s="481"/>
      <c r="H159" s="211" t="s">
        <v>973</v>
      </c>
      <c r="I159" s="481"/>
      <c r="J159" s="222"/>
      <c r="K159" s="222"/>
      <c r="L159" s="222"/>
      <c r="M159" s="222"/>
      <c r="N159" s="222"/>
      <c r="O159" s="222"/>
      <c r="P159" s="222"/>
      <c r="Q159" s="222"/>
      <c r="R159" s="222"/>
      <c r="S159" s="222"/>
      <c r="T159" s="222"/>
      <c r="U159" s="222"/>
      <c r="V159" s="81"/>
    </row>
    <row r="160" spans="1:22" s="202" customFormat="1" ht="24.95" hidden="1" customHeight="1" x14ac:dyDescent="0.25">
      <c r="A160" s="481"/>
      <c r="B160" s="481"/>
      <c r="C160" s="226"/>
      <c r="D160" s="239" t="s">
        <v>924</v>
      </c>
      <c r="E160" s="240">
        <v>1</v>
      </c>
      <c r="F160" s="455"/>
      <c r="G160" s="455"/>
      <c r="H160" s="231" t="s">
        <v>948</v>
      </c>
      <c r="I160" s="455"/>
      <c r="J160" s="222"/>
      <c r="K160" s="222"/>
      <c r="L160" s="222"/>
      <c r="M160" s="222"/>
      <c r="N160" s="222"/>
      <c r="O160" s="222"/>
      <c r="P160" s="222"/>
      <c r="Q160" s="222"/>
      <c r="R160" s="222"/>
      <c r="S160" s="222"/>
      <c r="T160" s="222"/>
      <c r="U160" s="222"/>
      <c r="V160" s="81"/>
    </row>
    <row r="161" spans="1:22" s="202" customFormat="1" ht="25.5" hidden="1" customHeight="1" x14ac:dyDescent="0.25">
      <c r="A161" s="481"/>
      <c r="B161" s="481"/>
      <c r="C161" s="227" t="s">
        <v>976</v>
      </c>
      <c r="D161" s="238" t="s">
        <v>977</v>
      </c>
      <c r="E161" s="221">
        <v>1</v>
      </c>
      <c r="F161" s="454" t="s">
        <v>934</v>
      </c>
      <c r="G161" s="499" t="s">
        <v>978</v>
      </c>
      <c r="H161" s="206" t="s">
        <v>979</v>
      </c>
      <c r="I161" s="454" t="s">
        <v>919</v>
      </c>
      <c r="J161" s="222"/>
      <c r="K161" s="222"/>
      <c r="L161" s="222"/>
      <c r="M161" s="222"/>
      <c r="N161" s="222"/>
      <c r="O161" s="222"/>
      <c r="P161" s="222"/>
      <c r="Q161" s="222"/>
      <c r="R161" s="222"/>
      <c r="S161" s="222"/>
      <c r="T161" s="222"/>
      <c r="U161" s="222"/>
      <c r="V161" s="81"/>
    </row>
    <row r="162" spans="1:22" s="202" customFormat="1" ht="12.75" hidden="1" customHeight="1" x14ac:dyDescent="0.25">
      <c r="A162" s="481"/>
      <c r="B162" s="481"/>
      <c r="C162" s="228"/>
      <c r="D162" s="239"/>
      <c r="E162" s="240"/>
      <c r="F162" s="481"/>
      <c r="G162" s="500"/>
      <c r="H162" s="210" t="s">
        <v>980</v>
      </c>
      <c r="I162" s="481"/>
      <c r="J162" s="222"/>
      <c r="K162" s="222"/>
      <c r="L162" s="222"/>
      <c r="M162" s="222"/>
      <c r="N162" s="222"/>
      <c r="O162" s="222"/>
      <c r="P162" s="222"/>
      <c r="Q162" s="222"/>
      <c r="R162" s="222"/>
      <c r="S162" s="222"/>
      <c r="T162" s="222"/>
      <c r="U162" s="222"/>
      <c r="V162" s="81"/>
    </row>
    <row r="163" spans="1:22" s="202" customFormat="1" ht="25.5" hidden="1" customHeight="1" x14ac:dyDescent="0.25">
      <c r="A163" s="481"/>
      <c r="B163" s="481"/>
      <c r="C163" s="228"/>
      <c r="D163" s="239"/>
      <c r="E163" s="240"/>
      <c r="F163" s="481"/>
      <c r="G163" s="500"/>
      <c r="H163" s="211" t="s">
        <v>981</v>
      </c>
      <c r="I163" s="481"/>
      <c r="J163" s="222"/>
      <c r="K163" s="222"/>
      <c r="L163" s="222"/>
      <c r="M163" s="222"/>
      <c r="N163" s="222"/>
      <c r="O163" s="222"/>
      <c r="P163" s="222"/>
      <c r="Q163" s="222"/>
      <c r="R163" s="222"/>
      <c r="S163" s="222"/>
      <c r="T163" s="222"/>
      <c r="U163" s="222"/>
      <c r="V163" s="81"/>
    </row>
    <row r="164" spans="1:22" s="202" customFormat="1" ht="25.5" hidden="1" customHeight="1" x14ac:dyDescent="0.25">
      <c r="A164" s="481"/>
      <c r="B164" s="481"/>
      <c r="C164" s="229"/>
      <c r="D164" s="239" t="s">
        <v>924</v>
      </c>
      <c r="E164" s="240">
        <v>1</v>
      </c>
      <c r="F164" s="455"/>
      <c r="G164" s="501"/>
      <c r="H164" s="231" t="s">
        <v>982</v>
      </c>
      <c r="I164" s="455"/>
      <c r="J164" s="222"/>
      <c r="K164" s="222"/>
      <c r="L164" s="222"/>
      <c r="M164" s="222"/>
      <c r="N164" s="222"/>
      <c r="O164" s="222"/>
      <c r="P164" s="222"/>
      <c r="Q164" s="222"/>
      <c r="R164" s="222"/>
      <c r="S164" s="222"/>
      <c r="T164" s="222"/>
      <c r="U164" s="222"/>
      <c r="V164" s="81"/>
    </row>
    <row r="165" spans="1:22" s="202" customFormat="1" ht="25.5" hidden="1" customHeight="1" x14ac:dyDescent="0.25">
      <c r="A165" s="481"/>
      <c r="B165" s="481"/>
      <c r="C165" s="227" t="s">
        <v>983</v>
      </c>
      <c r="D165" s="238" t="s">
        <v>977</v>
      </c>
      <c r="E165" s="221">
        <v>1</v>
      </c>
      <c r="F165" s="454" t="s">
        <v>934</v>
      </c>
      <c r="G165" s="499" t="s">
        <v>978</v>
      </c>
      <c r="H165" s="206" t="s">
        <v>979</v>
      </c>
      <c r="I165" s="454" t="s">
        <v>919</v>
      </c>
      <c r="J165" s="222"/>
      <c r="K165" s="222"/>
      <c r="L165" s="222"/>
      <c r="M165" s="222"/>
      <c r="N165" s="222"/>
      <c r="O165" s="222"/>
      <c r="P165" s="222"/>
      <c r="Q165" s="222"/>
      <c r="R165" s="222"/>
      <c r="S165" s="222"/>
      <c r="T165" s="222"/>
      <c r="U165" s="222"/>
      <c r="V165" s="81"/>
    </row>
    <row r="166" spans="1:22" s="202" customFormat="1" ht="12.75" hidden="1" customHeight="1" x14ac:dyDescent="0.25">
      <c r="A166" s="481"/>
      <c r="B166" s="481"/>
      <c r="C166" s="228"/>
      <c r="D166" s="239"/>
      <c r="E166" s="240"/>
      <c r="F166" s="481"/>
      <c r="G166" s="500"/>
      <c r="H166" s="210" t="s">
        <v>980</v>
      </c>
      <c r="I166" s="481"/>
      <c r="J166" s="222"/>
      <c r="K166" s="222"/>
      <c r="L166" s="222"/>
      <c r="M166" s="222"/>
      <c r="N166" s="222"/>
      <c r="O166" s="222"/>
      <c r="P166" s="222"/>
      <c r="Q166" s="222"/>
      <c r="R166" s="222"/>
      <c r="S166" s="222"/>
      <c r="T166" s="222"/>
      <c r="U166" s="222"/>
      <c r="V166" s="81"/>
    </row>
    <row r="167" spans="1:22" s="202" customFormat="1" ht="25.5" hidden="1" customHeight="1" x14ac:dyDescent="0.25">
      <c r="A167" s="481"/>
      <c r="B167" s="481"/>
      <c r="C167" s="228"/>
      <c r="D167" s="239"/>
      <c r="E167" s="240"/>
      <c r="F167" s="481"/>
      <c r="G167" s="500"/>
      <c r="H167" s="211" t="s">
        <v>981</v>
      </c>
      <c r="I167" s="481"/>
      <c r="J167" s="222"/>
      <c r="K167" s="222"/>
      <c r="L167" s="222"/>
      <c r="M167" s="222"/>
      <c r="N167" s="222"/>
      <c r="O167" s="222"/>
      <c r="P167" s="222"/>
      <c r="Q167" s="222"/>
      <c r="R167" s="222"/>
      <c r="S167" s="222"/>
      <c r="T167" s="222"/>
      <c r="U167" s="222"/>
      <c r="V167" s="81"/>
    </row>
    <row r="168" spans="1:22" s="202" customFormat="1" ht="25.5" hidden="1" customHeight="1" x14ac:dyDescent="0.25">
      <c r="A168" s="481"/>
      <c r="B168" s="481"/>
      <c r="C168" s="229"/>
      <c r="D168" s="239" t="s">
        <v>924</v>
      </c>
      <c r="E168" s="240">
        <v>1</v>
      </c>
      <c r="F168" s="455"/>
      <c r="G168" s="501"/>
      <c r="H168" s="231" t="s">
        <v>982</v>
      </c>
      <c r="I168" s="455"/>
      <c r="J168" s="222"/>
      <c r="K168" s="222"/>
      <c r="L168" s="222"/>
      <c r="M168" s="222"/>
      <c r="N168" s="222"/>
      <c r="O168" s="222"/>
      <c r="P168" s="222"/>
      <c r="Q168" s="222"/>
      <c r="R168" s="222"/>
      <c r="S168" s="222"/>
      <c r="T168" s="222"/>
      <c r="U168" s="222"/>
      <c r="V168" s="81"/>
    </row>
    <row r="169" spans="1:22" s="202" customFormat="1" ht="25.5" hidden="1" customHeight="1" x14ac:dyDescent="0.25">
      <c r="A169" s="481"/>
      <c r="B169" s="481"/>
      <c r="C169" s="227" t="s">
        <v>984</v>
      </c>
      <c r="D169" s="238" t="s">
        <v>977</v>
      </c>
      <c r="E169" s="221">
        <v>1</v>
      </c>
      <c r="F169" s="454" t="s">
        <v>934</v>
      </c>
      <c r="G169" s="499" t="s">
        <v>978</v>
      </c>
      <c r="H169" s="206" t="s">
        <v>979</v>
      </c>
      <c r="I169" s="454" t="s">
        <v>919</v>
      </c>
      <c r="J169" s="222"/>
      <c r="K169" s="222"/>
      <c r="L169" s="222"/>
      <c r="M169" s="222"/>
      <c r="N169" s="222"/>
      <c r="O169" s="222"/>
      <c r="P169" s="222"/>
      <c r="Q169" s="222"/>
      <c r="R169" s="222"/>
      <c r="S169" s="222"/>
      <c r="T169" s="222"/>
      <c r="U169" s="222"/>
      <c r="V169" s="81"/>
    </row>
    <row r="170" spans="1:22" s="202" customFormat="1" ht="12.75" hidden="1" customHeight="1" x14ac:dyDescent="0.25">
      <c r="A170" s="481"/>
      <c r="B170" s="481"/>
      <c r="C170" s="228"/>
      <c r="D170" s="454" t="s">
        <v>924</v>
      </c>
      <c r="E170" s="493">
        <v>1</v>
      </c>
      <c r="F170" s="481"/>
      <c r="G170" s="500"/>
      <c r="H170" s="210" t="s">
        <v>980</v>
      </c>
      <c r="I170" s="455"/>
      <c r="J170" s="222"/>
      <c r="K170" s="222"/>
      <c r="L170" s="222"/>
      <c r="M170" s="222"/>
      <c r="N170" s="222"/>
      <c r="O170" s="222"/>
      <c r="P170" s="222"/>
      <c r="Q170" s="222"/>
      <c r="R170" s="222"/>
      <c r="S170" s="222"/>
      <c r="T170" s="222"/>
      <c r="U170" s="222"/>
      <c r="V170" s="81"/>
    </row>
    <row r="171" spans="1:22" s="202" customFormat="1" ht="25.5" hidden="1" customHeight="1" x14ac:dyDescent="0.25">
      <c r="A171" s="481"/>
      <c r="B171" s="481"/>
      <c r="C171" s="228"/>
      <c r="D171" s="481"/>
      <c r="E171" s="494"/>
      <c r="F171" s="481"/>
      <c r="G171" s="500"/>
      <c r="H171" s="210" t="s">
        <v>981</v>
      </c>
      <c r="I171" s="210"/>
      <c r="J171" s="222"/>
      <c r="K171" s="222"/>
      <c r="L171" s="222"/>
      <c r="M171" s="222"/>
      <c r="N171" s="222"/>
      <c r="O171" s="222"/>
      <c r="P171" s="222"/>
      <c r="Q171" s="222"/>
      <c r="R171" s="222"/>
      <c r="S171" s="222"/>
      <c r="T171" s="222"/>
      <c r="U171" s="222"/>
      <c r="V171" s="81"/>
    </row>
    <row r="172" spans="1:22" s="202" customFormat="1" ht="25.5" hidden="1" customHeight="1" x14ac:dyDescent="0.25">
      <c r="A172" s="481"/>
      <c r="B172" s="481"/>
      <c r="C172" s="229"/>
      <c r="D172" s="455"/>
      <c r="E172" s="495"/>
      <c r="F172" s="455"/>
      <c r="G172" s="501"/>
      <c r="H172" s="211" t="s">
        <v>982</v>
      </c>
      <c r="I172" s="244"/>
      <c r="J172" s="222"/>
      <c r="K172" s="222"/>
      <c r="L172" s="222"/>
      <c r="M172" s="222"/>
      <c r="N172" s="222"/>
      <c r="O172" s="222"/>
      <c r="P172" s="222"/>
      <c r="Q172" s="222"/>
      <c r="R172" s="222"/>
      <c r="S172" s="222"/>
      <c r="T172" s="222"/>
      <c r="U172" s="222"/>
      <c r="V172" s="81"/>
    </row>
    <row r="173" spans="1:22" s="202" customFormat="1" ht="25.5" hidden="1" customHeight="1" x14ac:dyDescent="0.25">
      <c r="A173" s="481"/>
      <c r="B173" s="481"/>
      <c r="C173" s="227" t="s">
        <v>985</v>
      </c>
      <c r="D173" s="238" t="s">
        <v>977</v>
      </c>
      <c r="E173" s="221">
        <v>1</v>
      </c>
      <c r="F173" s="454" t="s">
        <v>934</v>
      </c>
      <c r="G173" s="499" t="s">
        <v>978</v>
      </c>
      <c r="H173" s="206" t="s">
        <v>979</v>
      </c>
      <c r="I173" s="454" t="s">
        <v>919</v>
      </c>
      <c r="J173" s="222"/>
      <c r="K173" s="222"/>
      <c r="L173" s="222"/>
      <c r="M173" s="222"/>
      <c r="N173" s="222"/>
      <c r="O173" s="222"/>
      <c r="P173" s="222"/>
      <c r="Q173" s="222"/>
      <c r="R173" s="222"/>
      <c r="S173" s="222"/>
      <c r="T173" s="222"/>
      <c r="U173" s="222"/>
      <c r="V173" s="81"/>
    </row>
    <row r="174" spans="1:22" s="202" customFormat="1" ht="12.75" hidden="1" customHeight="1" x14ac:dyDescent="0.25">
      <c r="A174" s="481"/>
      <c r="B174" s="481"/>
      <c r="C174" s="228"/>
      <c r="D174" s="239"/>
      <c r="E174" s="240"/>
      <c r="F174" s="481"/>
      <c r="G174" s="500"/>
      <c r="H174" s="210" t="s">
        <v>980</v>
      </c>
      <c r="I174" s="481"/>
      <c r="J174" s="222"/>
      <c r="K174" s="222"/>
      <c r="L174" s="222"/>
      <c r="M174" s="222"/>
      <c r="N174" s="222"/>
      <c r="O174" s="222"/>
      <c r="P174" s="222"/>
      <c r="Q174" s="222"/>
      <c r="R174" s="222"/>
      <c r="S174" s="222"/>
      <c r="T174" s="222"/>
      <c r="U174" s="222"/>
      <c r="V174" s="81"/>
    </row>
    <row r="175" spans="1:22" s="202" customFormat="1" ht="25.5" hidden="1" customHeight="1" x14ac:dyDescent="0.25">
      <c r="A175" s="481"/>
      <c r="B175" s="481"/>
      <c r="C175" s="228"/>
      <c r="D175" s="239"/>
      <c r="E175" s="240"/>
      <c r="F175" s="481"/>
      <c r="G175" s="500"/>
      <c r="H175" s="210" t="s">
        <v>981</v>
      </c>
      <c r="I175" s="481"/>
      <c r="J175" s="222"/>
      <c r="K175" s="222"/>
      <c r="L175" s="222"/>
      <c r="M175" s="222"/>
      <c r="N175" s="222"/>
      <c r="O175" s="222"/>
      <c r="P175" s="222"/>
      <c r="Q175" s="222"/>
      <c r="R175" s="222"/>
      <c r="S175" s="222"/>
      <c r="T175" s="222"/>
      <c r="U175" s="222"/>
      <c r="V175" s="81"/>
    </row>
    <row r="176" spans="1:22" s="202" customFormat="1" ht="25.5" hidden="1" customHeight="1" x14ac:dyDescent="0.25">
      <c r="A176" s="481"/>
      <c r="B176" s="481"/>
      <c r="C176" s="229"/>
      <c r="D176" s="239" t="s">
        <v>924</v>
      </c>
      <c r="E176" s="240">
        <v>1</v>
      </c>
      <c r="F176" s="455"/>
      <c r="G176" s="501"/>
      <c r="H176" s="211" t="s">
        <v>982</v>
      </c>
      <c r="I176" s="455"/>
      <c r="J176" s="222"/>
      <c r="K176" s="222"/>
      <c r="L176" s="222"/>
      <c r="M176" s="222"/>
      <c r="N176" s="222"/>
      <c r="O176" s="222"/>
      <c r="P176" s="222"/>
      <c r="Q176" s="222"/>
      <c r="R176" s="222"/>
      <c r="S176" s="222"/>
      <c r="T176" s="222"/>
      <c r="U176" s="222"/>
      <c r="V176" s="81"/>
    </row>
    <row r="177" spans="1:22" s="202" customFormat="1" ht="25.5" hidden="1" customHeight="1" x14ac:dyDescent="0.25">
      <c r="A177" s="481"/>
      <c r="B177" s="481"/>
      <c r="C177" s="227" t="s">
        <v>986</v>
      </c>
      <c r="D177" s="238" t="s">
        <v>977</v>
      </c>
      <c r="E177" s="221">
        <v>1</v>
      </c>
      <c r="F177" s="454" t="s">
        <v>934</v>
      </c>
      <c r="G177" s="499" t="s">
        <v>978</v>
      </c>
      <c r="H177" s="206" t="s">
        <v>979</v>
      </c>
      <c r="I177" s="454" t="s">
        <v>919</v>
      </c>
      <c r="J177" s="222"/>
      <c r="K177" s="222"/>
      <c r="L177" s="222"/>
      <c r="M177" s="222"/>
      <c r="N177" s="222"/>
      <c r="O177" s="222"/>
      <c r="P177" s="222"/>
      <c r="Q177" s="222"/>
      <c r="R177" s="222"/>
      <c r="S177" s="222"/>
      <c r="T177" s="222"/>
      <c r="U177" s="222"/>
      <c r="V177" s="81"/>
    </row>
    <row r="178" spans="1:22" s="202" customFormat="1" ht="12.75" hidden="1" customHeight="1" x14ac:dyDescent="0.25">
      <c r="A178" s="481"/>
      <c r="B178" s="481"/>
      <c r="C178" s="228"/>
      <c r="D178" s="239"/>
      <c r="E178" s="240"/>
      <c r="F178" s="481"/>
      <c r="G178" s="500"/>
      <c r="H178" s="210" t="s">
        <v>980</v>
      </c>
      <c r="I178" s="481"/>
      <c r="J178" s="222"/>
      <c r="K178" s="222"/>
      <c r="L178" s="222"/>
      <c r="M178" s="222"/>
      <c r="N178" s="222"/>
      <c r="O178" s="222"/>
      <c r="P178" s="222"/>
      <c r="Q178" s="222"/>
      <c r="R178" s="222"/>
      <c r="S178" s="222"/>
      <c r="T178" s="222"/>
      <c r="U178" s="222"/>
      <c r="V178" s="81"/>
    </row>
    <row r="179" spans="1:22" s="202" customFormat="1" ht="25.5" hidden="1" customHeight="1" x14ac:dyDescent="0.25">
      <c r="A179" s="481"/>
      <c r="B179" s="481"/>
      <c r="C179" s="228"/>
      <c r="D179" s="239"/>
      <c r="E179" s="240"/>
      <c r="F179" s="481"/>
      <c r="G179" s="500"/>
      <c r="H179" s="210" t="s">
        <v>981</v>
      </c>
      <c r="I179" s="481"/>
      <c r="J179" s="222"/>
      <c r="K179" s="222"/>
      <c r="L179" s="222"/>
      <c r="M179" s="222"/>
      <c r="N179" s="222"/>
      <c r="O179" s="222"/>
      <c r="P179" s="222"/>
      <c r="Q179" s="222"/>
      <c r="R179" s="222"/>
      <c r="S179" s="222"/>
      <c r="T179" s="222"/>
      <c r="U179" s="222"/>
      <c r="V179" s="81"/>
    </row>
    <row r="180" spans="1:22" s="202" customFormat="1" ht="25.5" hidden="1" customHeight="1" x14ac:dyDescent="0.25">
      <c r="A180" s="481"/>
      <c r="B180" s="481"/>
      <c r="C180" s="229"/>
      <c r="D180" s="239" t="s">
        <v>924</v>
      </c>
      <c r="E180" s="240">
        <v>1</v>
      </c>
      <c r="F180" s="455"/>
      <c r="G180" s="501"/>
      <c r="H180" s="211" t="s">
        <v>982</v>
      </c>
      <c r="I180" s="455"/>
      <c r="J180" s="222"/>
      <c r="K180" s="222"/>
      <c r="L180" s="222"/>
      <c r="M180" s="222"/>
      <c r="N180" s="222"/>
      <c r="O180" s="222"/>
      <c r="P180" s="222"/>
      <c r="Q180" s="222"/>
      <c r="R180" s="222"/>
      <c r="S180" s="222"/>
      <c r="T180" s="222"/>
      <c r="U180" s="222"/>
      <c r="V180" s="81"/>
    </row>
    <row r="181" spans="1:22" s="202" customFormat="1" ht="25.5" hidden="1" customHeight="1" x14ac:dyDescent="0.25">
      <c r="A181" s="481"/>
      <c r="B181" s="481"/>
      <c r="C181" s="245" t="s">
        <v>987</v>
      </c>
      <c r="D181" s="238" t="s">
        <v>977</v>
      </c>
      <c r="E181" s="221">
        <v>1</v>
      </c>
      <c r="F181" s="454" t="s">
        <v>934</v>
      </c>
      <c r="G181" s="454" t="s">
        <v>988</v>
      </c>
      <c r="H181" s="206" t="s">
        <v>979</v>
      </c>
      <c r="I181" s="454" t="s">
        <v>919</v>
      </c>
      <c r="J181" s="222"/>
      <c r="K181" s="222"/>
      <c r="L181" s="222"/>
      <c r="M181" s="222"/>
      <c r="N181" s="222"/>
      <c r="O181" s="222"/>
      <c r="P181" s="222"/>
      <c r="Q181" s="222"/>
      <c r="R181" s="222"/>
      <c r="S181" s="222"/>
      <c r="T181" s="222"/>
      <c r="U181" s="222"/>
      <c r="V181" s="81"/>
    </row>
    <row r="182" spans="1:22" s="202" customFormat="1" ht="12.75" hidden="1" customHeight="1" x14ac:dyDescent="0.25">
      <c r="A182" s="481"/>
      <c r="B182" s="481"/>
      <c r="C182" s="246"/>
      <c r="D182" s="502" t="s">
        <v>924</v>
      </c>
      <c r="E182" s="505">
        <v>1</v>
      </c>
      <c r="F182" s="481"/>
      <c r="G182" s="481"/>
      <c r="H182" s="210" t="s">
        <v>980</v>
      </c>
      <c r="I182" s="481"/>
      <c r="J182" s="222"/>
      <c r="K182" s="222"/>
      <c r="L182" s="222"/>
      <c r="M182" s="222"/>
      <c r="N182" s="222"/>
      <c r="O182" s="222"/>
      <c r="P182" s="222"/>
      <c r="Q182" s="222"/>
      <c r="R182" s="222"/>
      <c r="S182" s="222"/>
      <c r="T182" s="222"/>
      <c r="U182" s="222"/>
      <c r="V182" s="81"/>
    </row>
    <row r="183" spans="1:22" s="202" customFormat="1" ht="25.5" hidden="1" customHeight="1" x14ac:dyDescent="0.25">
      <c r="A183" s="481"/>
      <c r="B183" s="481"/>
      <c r="C183" s="246"/>
      <c r="D183" s="503"/>
      <c r="E183" s="506"/>
      <c r="F183" s="481"/>
      <c r="G183" s="481"/>
      <c r="H183" s="210" t="s">
        <v>981</v>
      </c>
      <c r="I183" s="481"/>
      <c r="J183" s="222"/>
      <c r="K183" s="222"/>
      <c r="L183" s="222"/>
      <c r="M183" s="222"/>
      <c r="N183" s="222"/>
      <c r="O183" s="222"/>
      <c r="P183" s="222"/>
      <c r="Q183" s="222"/>
      <c r="R183" s="222"/>
      <c r="S183" s="222"/>
      <c r="T183" s="222"/>
      <c r="U183" s="222"/>
      <c r="V183" s="81"/>
    </row>
    <row r="184" spans="1:22" s="202" customFormat="1" ht="25.5" hidden="1" customHeight="1" x14ac:dyDescent="0.25">
      <c r="A184" s="481"/>
      <c r="B184" s="481"/>
      <c r="C184" s="247"/>
      <c r="D184" s="504"/>
      <c r="E184" s="507"/>
      <c r="F184" s="455"/>
      <c r="G184" s="455"/>
      <c r="H184" s="211" t="s">
        <v>982</v>
      </c>
      <c r="I184" s="455"/>
      <c r="J184" s="222"/>
      <c r="K184" s="222"/>
      <c r="L184" s="222"/>
      <c r="M184" s="222"/>
      <c r="N184" s="222"/>
      <c r="O184" s="222"/>
      <c r="P184" s="222"/>
      <c r="Q184" s="222"/>
      <c r="R184" s="222"/>
      <c r="S184" s="222"/>
      <c r="T184" s="222"/>
      <c r="U184" s="222"/>
      <c r="V184" s="81"/>
    </row>
    <row r="185" spans="1:22" s="202" customFormat="1" ht="25.5" hidden="1" customHeight="1" x14ac:dyDescent="0.25">
      <c r="A185" s="481"/>
      <c r="B185" s="481"/>
      <c r="C185" s="227" t="s">
        <v>989</v>
      </c>
      <c r="D185" s="454" t="s">
        <v>977</v>
      </c>
      <c r="E185" s="493">
        <v>1</v>
      </c>
      <c r="F185" s="454" t="s">
        <v>934</v>
      </c>
      <c r="G185" s="454" t="s">
        <v>988</v>
      </c>
      <c r="H185" s="206" t="s">
        <v>979</v>
      </c>
      <c r="I185" s="454" t="s">
        <v>919</v>
      </c>
      <c r="J185" s="222"/>
      <c r="K185" s="222"/>
      <c r="L185" s="222"/>
      <c r="M185" s="222"/>
      <c r="N185" s="222"/>
      <c r="O185" s="222"/>
      <c r="P185" s="222"/>
      <c r="Q185" s="222"/>
      <c r="R185" s="222"/>
      <c r="S185" s="222"/>
      <c r="T185" s="222"/>
      <c r="U185" s="222"/>
      <c r="V185" s="81"/>
    </row>
    <row r="186" spans="1:22" s="202" customFormat="1" ht="12.75" hidden="1" customHeight="1" x14ac:dyDescent="0.25">
      <c r="A186" s="481"/>
      <c r="B186" s="481"/>
      <c r="C186" s="228"/>
      <c r="D186" s="481"/>
      <c r="E186" s="494"/>
      <c r="F186" s="481"/>
      <c r="G186" s="481"/>
      <c r="H186" s="210" t="s">
        <v>980</v>
      </c>
      <c r="I186" s="481"/>
      <c r="J186" s="222"/>
      <c r="K186" s="222"/>
      <c r="L186" s="222"/>
      <c r="M186" s="222"/>
      <c r="N186" s="222"/>
      <c r="O186" s="222"/>
      <c r="P186" s="222"/>
      <c r="Q186" s="222"/>
      <c r="R186" s="222"/>
      <c r="S186" s="222"/>
      <c r="T186" s="222"/>
      <c r="U186" s="222"/>
      <c r="V186" s="81"/>
    </row>
    <row r="187" spans="1:22" s="202" customFormat="1" ht="25.5" hidden="1" customHeight="1" x14ac:dyDescent="0.25">
      <c r="A187" s="481"/>
      <c r="B187" s="481"/>
      <c r="C187" s="228"/>
      <c r="D187" s="455"/>
      <c r="E187" s="495"/>
      <c r="F187" s="481"/>
      <c r="G187" s="481"/>
      <c r="H187" s="210" t="s">
        <v>981</v>
      </c>
      <c r="I187" s="481"/>
      <c r="J187" s="222"/>
      <c r="K187" s="222"/>
      <c r="L187" s="222"/>
      <c r="M187" s="222"/>
      <c r="N187" s="222"/>
      <c r="O187" s="222"/>
      <c r="P187" s="222"/>
      <c r="Q187" s="222"/>
      <c r="R187" s="222"/>
      <c r="S187" s="222"/>
      <c r="T187" s="222"/>
      <c r="U187" s="222"/>
      <c r="V187" s="81"/>
    </row>
    <row r="188" spans="1:22" s="202" customFormat="1" ht="25.5" hidden="1" customHeight="1" x14ac:dyDescent="0.25">
      <c r="A188" s="481"/>
      <c r="B188" s="481"/>
      <c r="C188" s="229"/>
      <c r="D188" s="239" t="s">
        <v>924</v>
      </c>
      <c r="E188" s="240">
        <v>1</v>
      </c>
      <c r="F188" s="455"/>
      <c r="G188" s="455"/>
      <c r="H188" s="211" t="s">
        <v>982</v>
      </c>
      <c r="I188" s="455"/>
      <c r="J188" s="222"/>
      <c r="K188" s="222"/>
      <c r="L188" s="222"/>
      <c r="M188" s="222"/>
      <c r="N188" s="222"/>
      <c r="O188" s="222"/>
      <c r="P188" s="222"/>
      <c r="Q188" s="222"/>
      <c r="R188" s="222"/>
      <c r="S188" s="222"/>
      <c r="T188" s="222"/>
      <c r="U188" s="222"/>
      <c r="V188" s="81"/>
    </row>
    <row r="189" spans="1:22" s="202" customFormat="1" ht="25.5" hidden="1" customHeight="1" x14ac:dyDescent="0.25">
      <c r="A189" s="481"/>
      <c r="B189" s="481"/>
      <c r="C189" s="227" t="s">
        <v>990</v>
      </c>
      <c r="D189" s="454" t="s">
        <v>977</v>
      </c>
      <c r="E189" s="493">
        <v>1</v>
      </c>
      <c r="F189" s="454" t="s">
        <v>934</v>
      </c>
      <c r="G189" s="454" t="s">
        <v>988</v>
      </c>
      <c r="H189" s="206" t="s">
        <v>979</v>
      </c>
      <c r="I189" s="454" t="s">
        <v>919</v>
      </c>
      <c r="J189" s="222"/>
      <c r="K189" s="222"/>
      <c r="L189" s="222"/>
      <c r="M189" s="222"/>
      <c r="N189" s="222"/>
      <c r="O189" s="222"/>
      <c r="P189" s="222"/>
      <c r="Q189" s="222"/>
      <c r="R189" s="222"/>
      <c r="S189" s="222"/>
      <c r="T189" s="222"/>
      <c r="U189" s="222"/>
      <c r="V189" s="81"/>
    </row>
    <row r="190" spans="1:22" s="202" customFormat="1" ht="12.75" hidden="1" customHeight="1" x14ac:dyDescent="0.25">
      <c r="A190" s="481"/>
      <c r="B190" s="481"/>
      <c r="C190" s="228"/>
      <c r="D190" s="481"/>
      <c r="E190" s="494"/>
      <c r="F190" s="481"/>
      <c r="G190" s="481"/>
      <c r="H190" s="210" t="s">
        <v>980</v>
      </c>
      <c r="I190" s="481"/>
      <c r="J190" s="222"/>
      <c r="K190" s="222"/>
      <c r="L190" s="222"/>
      <c r="M190" s="222"/>
      <c r="N190" s="222"/>
      <c r="O190" s="222"/>
      <c r="P190" s="222"/>
      <c r="Q190" s="222"/>
      <c r="R190" s="222"/>
      <c r="S190" s="222"/>
      <c r="T190" s="222"/>
      <c r="U190" s="222"/>
      <c r="V190" s="81"/>
    </row>
    <row r="191" spans="1:22" s="202" customFormat="1" ht="25.5" hidden="1" customHeight="1" x14ac:dyDescent="0.25">
      <c r="A191" s="481"/>
      <c r="B191" s="481"/>
      <c r="C191" s="228"/>
      <c r="D191" s="455"/>
      <c r="E191" s="495"/>
      <c r="F191" s="481"/>
      <c r="G191" s="481"/>
      <c r="H191" s="210" t="s">
        <v>981</v>
      </c>
      <c r="I191" s="481"/>
      <c r="J191" s="222"/>
      <c r="K191" s="222"/>
      <c r="L191" s="222"/>
      <c r="M191" s="222"/>
      <c r="N191" s="222"/>
      <c r="O191" s="222"/>
      <c r="P191" s="222"/>
      <c r="Q191" s="222"/>
      <c r="R191" s="222"/>
      <c r="S191" s="222"/>
      <c r="T191" s="222"/>
      <c r="U191" s="222"/>
      <c r="V191" s="81"/>
    </row>
    <row r="192" spans="1:22" s="202" customFormat="1" ht="25.5" hidden="1" customHeight="1" x14ac:dyDescent="0.25">
      <c r="A192" s="481"/>
      <c r="B192" s="481"/>
      <c r="C192" s="229"/>
      <c r="D192" s="239" t="s">
        <v>924</v>
      </c>
      <c r="E192" s="240">
        <v>1</v>
      </c>
      <c r="F192" s="455"/>
      <c r="G192" s="455"/>
      <c r="H192" s="211" t="s">
        <v>982</v>
      </c>
      <c r="I192" s="455"/>
      <c r="J192" s="222"/>
      <c r="K192" s="222"/>
      <c r="L192" s="222"/>
      <c r="M192" s="222"/>
      <c r="N192" s="222"/>
      <c r="O192" s="222"/>
      <c r="P192" s="222"/>
      <c r="Q192" s="222"/>
      <c r="R192" s="222"/>
      <c r="S192" s="222"/>
      <c r="T192" s="222"/>
      <c r="U192" s="222"/>
      <c r="V192" s="81"/>
    </row>
    <row r="193" spans="1:22" s="202" customFormat="1" ht="25.5" hidden="1" customHeight="1" x14ac:dyDescent="0.25">
      <c r="A193" s="481"/>
      <c r="B193" s="481"/>
      <c r="C193" s="227" t="s">
        <v>991</v>
      </c>
      <c r="D193" s="454" t="s">
        <v>977</v>
      </c>
      <c r="E193" s="493">
        <v>1</v>
      </c>
      <c r="F193" s="454" t="s">
        <v>934</v>
      </c>
      <c r="G193" s="454" t="s">
        <v>988</v>
      </c>
      <c r="H193" s="206" t="s">
        <v>979</v>
      </c>
      <c r="I193" s="454" t="s">
        <v>919</v>
      </c>
      <c r="J193" s="222"/>
      <c r="K193" s="222"/>
      <c r="L193" s="222"/>
      <c r="M193" s="222"/>
      <c r="N193" s="222"/>
      <c r="O193" s="222"/>
      <c r="P193" s="222"/>
      <c r="Q193" s="222"/>
      <c r="R193" s="222"/>
      <c r="S193" s="222"/>
      <c r="T193" s="222"/>
      <c r="U193" s="222"/>
      <c r="V193" s="81"/>
    </row>
    <row r="194" spans="1:22" s="202" customFormat="1" ht="12.75" hidden="1" customHeight="1" x14ac:dyDescent="0.25">
      <c r="A194" s="481"/>
      <c r="B194" s="481"/>
      <c r="C194" s="228"/>
      <c r="D194" s="481"/>
      <c r="E194" s="494"/>
      <c r="F194" s="481"/>
      <c r="G194" s="481"/>
      <c r="H194" s="210" t="s">
        <v>980</v>
      </c>
      <c r="I194" s="481"/>
      <c r="J194" s="222"/>
      <c r="K194" s="222"/>
      <c r="L194" s="222"/>
      <c r="M194" s="222"/>
      <c r="N194" s="222"/>
      <c r="O194" s="222"/>
      <c r="P194" s="222"/>
      <c r="Q194" s="222"/>
      <c r="R194" s="222"/>
      <c r="S194" s="222"/>
      <c r="T194" s="222"/>
      <c r="U194" s="222"/>
      <c r="V194" s="81"/>
    </row>
    <row r="195" spans="1:22" s="202" customFormat="1" ht="25.5" hidden="1" customHeight="1" x14ac:dyDescent="0.25">
      <c r="A195" s="481"/>
      <c r="B195" s="481"/>
      <c r="C195" s="228"/>
      <c r="D195" s="455"/>
      <c r="E195" s="495"/>
      <c r="F195" s="481"/>
      <c r="G195" s="481"/>
      <c r="H195" s="210" t="s">
        <v>981</v>
      </c>
      <c r="I195" s="481"/>
      <c r="J195" s="222"/>
      <c r="K195" s="222"/>
      <c r="L195" s="222"/>
      <c r="M195" s="222"/>
      <c r="N195" s="222"/>
      <c r="O195" s="222"/>
      <c r="P195" s="222"/>
      <c r="Q195" s="222"/>
      <c r="R195" s="222"/>
      <c r="S195" s="222"/>
      <c r="T195" s="222"/>
      <c r="U195" s="222"/>
      <c r="V195" s="81"/>
    </row>
    <row r="196" spans="1:22" s="202" customFormat="1" ht="25.5" hidden="1" customHeight="1" x14ac:dyDescent="0.25">
      <c r="A196" s="481"/>
      <c r="B196" s="481"/>
      <c r="C196" s="229"/>
      <c r="D196" s="239" t="s">
        <v>924</v>
      </c>
      <c r="E196" s="240">
        <v>1</v>
      </c>
      <c r="F196" s="455"/>
      <c r="G196" s="455"/>
      <c r="H196" s="211" t="s">
        <v>982</v>
      </c>
      <c r="I196" s="455"/>
      <c r="J196" s="222"/>
      <c r="K196" s="222"/>
      <c r="L196" s="222"/>
      <c r="M196" s="222"/>
      <c r="N196" s="222"/>
      <c r="O196" s="222"/>
      <c r="P196" s="222"/>
      <c r="Q196" s="222"/>
      <c r="R196" s="222"/>
      <c r="S196" s="222"/>
      <c r="T196" s="222"/>
      <c r="U196" s="222"/>
      <c r="V196" s="81"/>
    </row>
    <row r="197" spans="1:22" s="202" customFormat="1" ht="25.5" hidden="1" customHeight="1" x14ac:dyDescent="0.25">
      <c r="A197" s="481"/>
      <c r="B197" s="481"/>
      <c r="C197" s="227" t="s">
        <v>992</v>
      </c>
      <c r="D197" s="454" t="s">
        <v>977</v>
      </c>
      <c r="E197" s="493">
        <v>1</v>
      </c>
      <c r="F197" s="454" t="s">
        <v>934</v>
      </c>
      <c r="G197" s="454" t="s">
        <v>988</v>
      </c>
      <c r="H197" s="206" t="s">
        <v>979</v>
      </c>
      <c r="I197" s="454" t="s">
        <v>919</v>
      </c>
      <c r="J197" s="222"/>
      <c r="K197" s="222"/>
      <c r="L197" s="222"/>
      <c r="M197" s="222"/>
      <c r="N197" s="222"/>
      <c r="O197" s="222"/>
      <c r="P197" s="222"/>
      <c r="Q197" s="222"/>
      <c r="R197" s="222"/>
      <c r="S197" s="222"/>
      <c r="T197" s="222"/>
      <c r="U197" s="222"/>
      <c r="V197" s="81"/>
    </row>
    <row r="198" spans="1:22" s="202" customFormat="1" ht="12.75" hidden="1" customHeight="1" x14ac:dyDescent="0.25">
      <c r="A198" s="481"/>
      <c r="B198" s="481"/>
      <c r="C198" s="228"/>
      <c r="D198" s="481"/>
      <c r="E198" s="494"/>
      <c r="F198" s="481"/>
      <c r="G198" s="481"/>
      <c r="H198" s="210" t="s">
        <v>980</v>
      </c>
      <c r="I198" s="481"/>
      <c r="J198" s="222"/>
      <c r="K198" s="222"/>
      <c r="L198" s="222"/>
      <c r="M198" s="222"/>
      <c r="N198" s="222"/>
      <c r="O198" s="222"/>
      <c r="P198" s="222"/>
      <c r="Q198" s="222"/>
      <c r="R198" s="222"/>
      <c r="S198" s="222"/>
      <c r="T198" s="222"/>
      <c r="U198" s="222"/>
      <c r="V198" s="81"/>
    </row>
    <row r="199" spans="1:22" s="202" customFormat="1" ht="25.5" hidden="1" customHeight="1" x14ac:dyDescent="0.25">
      <c r="A199" s="481"/>
      <c r="B199" s="481"/>
      <c r="C199" s="228"/>
      <c r="D199" s="455"/>
      <c r="E199" s="495"/>
      <c r="F199" s="481"/>
      <c r="G199" s="481"/>
      <c r="H199" s="210" t="s">
        <v>981</v>
      </c>
      <c r="I199" s="481"/>
      <c r="J199" s="222"/>
      <c r="K199" s="222"/>
      <c r="L199" s="222"/>
      <c r="M199" s="222"/>
      <c r="N199" s="222"/>
      <c r="O199" s="222"/>
      <c r="P199" s="222"/>
      <c r="Q199" s="222"/>
      <c r="R199" s="222"/>
      <c r="S199" s="222"/>
      <c r="T199" s="222"/>
      <c r="U199" s="222"/>
      <c r="V199" s="81"/>
    </row>
    <row r="200" spans="1:22" s="202" customFormat="1" ht="25.5" hidden="1" customHeight="1" x14ac:dyDescent="0.25">
      <c r="A200" s="481"/>
      <c r="B200" s="481"/>
      <c r="C200" s="229"/>
      <c r="D200" s="239" t="s">
        <v>924</v>
      </c>
      <c r="E200" s="240">
        <v>1</v>
      </c>
      <c r="F200" s="455"/>
      <c r="G200" s="455"/>
      <c r="H200" s="211" t="s">
        <v>982</v>
      </c>
      <c r="I200" s="455"/>
      <c r="J200" s="222"/>
      <c r="K200" s="222"/>
      <c r="L200" s="222"/>
      <c r="M200" s="222"/>
      <c r="N200" s="222"/>
      <c r="O200" s="222"/>
      <c r="P200" s="222"/>
      <c r="Q200" s="222"/>
      <c r="R200" s="222"/>
      <c r="S200" s="222"/>
      <c r="T200" s="222"/>
      <c r="U200" s="222"/>
      <c r="V200" s="81"/>
    </row>
    <row r="201" spans="1:22" s="202" customFormat="1" ht="25.5" hidden="1" customHeight="1" x14ac:dyDescent="0.25">
      <c r="A201" s="481"/>
      <c r="B201" s="481"/>
      <c r="C201" s="227" t="s">
        <v>993</v>
      </c>
      <c r="D201" s="454" t="s">
        <v>977</v>
      </c>
      <c r="E201" s="493">
        <v>1</v>
      </c>
      <c r="F201" s="454" t="s">
        <v>934</v>
      </c>
      <c r="G201" s="454" t="s">
        <v>994</v>
      </c>
      <c r="H201" s="206" t="s">
        <v>979</v>
      </c>
      <c r="I201" s="454" t="s">
        <v>919</v>
      </c>
      <c r="J201" s="222"/>
      <c r="K201" s="222"/>
      <c r="L201" s="222"/>
      <c r="M201" s="222"/>
      <c r="N201" s="222"/>
      <c r="O201" s="222"/>
      <c r="P201" s="222"/>
      <c r="Q201" s="222"/>
      <c r="R201" s="222"/>
      <c r="S201" s="222"/>
      <c r="T201" s="222"/>
      <c r="U201" s="222"/>
      <c r="V201" s="81"/>
    </row>
    <row r="202" spans="1:22" s="202" customFormat="1" ht="12.75" hidden="1" customHeight="1" x14ac:dyDescent="0.25">
      <c r="A202" s="481"/>
      <c r="B202" s="481"/>
      <c r="C202" s="228"/>
      <c r="D202" s="481"/>
      <c r="E202" s="494"/>
      <c r="F202" s="481"/>
      <c r="G202" s="481"/>
      <c r="H202" s="210" t="s">
        <v>980</v>
      </c>
      <c r="I202" s="481"/>
      <c r="J202" s="222"/>
      <c r="K202" s="222"/>
      <c r="L202" s="222"/>
      <c r="M202" s="222"/>
      <c r="N202" s="222"/>
      <c r="O202" s="222"/>
      <c r="P202" s="222"/>
      <c r="Q202" s="222"/>
      <c r="R202" s="222"/>
      <c r="S202" s="222"/>
      <c r="T202" s="222"/>
      <c r="U202" s="222"/>
      <c r="V202" s="81"/>
    </row>
    <row r="203" spans="1:22" s="202" customFormat="1" ht="25.5" hidden="1" customHeight="1" x14ac:dyDescent="0.25">
      <c r="A203" s="481"/>
      <c r="B203" s="481"/>
      <c r="C203" s="228"/>
      <c r="D203" s="455"/>
      <c r="E203" s="495"/>
      <c r="F203" s="481"/>
      <c r="G203" s="481"/>
      <c r="H203" s="210" t="s">
        <v>981</v>
      </c>
      <c r="I203" s="481"/>
      <c r="J203" s="222"/>
      <c r="K203" s="222"/>
      <c r="L203" s="222"/>
      <c r="M203" s="222"/>
      <c r="N203" s="222"/>
      <c r="O203" s="222"/>
      <c r="P203" s="222"/>
      <c r="Q203" s="222"/>
      <c r="R203" s="222"/>
      <c r="S203" s="222"/>
      <c r="T203" s="222"/>
      <c r="U203" s="222"/>
      <c r="V203" s="81"/>
    </row>
    <row r="204" spans="1:22" s="202" customFormat="1" ht="25.5" hidden="1" customHeight="1" x14ac:dyDescent="0.25">
      <c r="A204" s="481"/>
      <c r="B204" s="481"/>
      <c r="C204" s="229"/>
      <c r="D204" s="239" t="s">
        <v>924</v>
      </c>
      <c r="E204" s="240">
        <v>1</v>
      </c>
      <c r="F204" s="455"/>
      <c r="G204" s="455"/>
      <c r="H204" s="211" t="s">
        <v>982</v>
      </c>
      <c r="I204" s="455"/>
      <c r="J204" s="222"/>
      <c r="K204" s="222"/>
      <c r="L204" s="222"/>
      <c r="M204" s="222"/>
      <c r="N204" s="222"/>
      <c r="O204" s="222"/>
      <c r="P204" s="222"/>
      <c r="Q204" s="222"/>
      <c r="R204" s="222"/>
      <c r="S204" s="222"/>
      <c r="T204" s="222"/>
      <c r="U204" s="222"/>
      <c r="V204" s="81"/>
    </row>
    <row r="205" spans="1:22" s="202" customFormat="1" ht="25.5" hidden="1" customHeight="1" x14ac:dyDescent="0.25">
      <c r="A205" s="481"/>
      <c r="B205" s="481"/>
      <c r="C205" s="227" t="s">
        <v>995</v>
      </c>
      <c r="D205" s="454" t="s">
        <v>977</v>
      </c>
      <c r="E205" s="493">
        <v>1</v>
      </c>
      <c r="F205" s="454" t="s">
        <v>934</v>
      </c>
      <c r="G205" s="454" t="s">
        <v>994</v>
      </c>
      <c r="H205" s="206" t="s">
        <v>979</v>
      </c>
      <c r="I205" s="454" t="s">
        <v>919</v>
      </c>
      <c r="J205" s="222"/>
      <c r="K205" s="222"/>
      <c r="L205" s="222"/>
      <c r="M205" s="222"/>
      <c r="N205" s="222"/>
      <c r="O205" s="222"/>
      <c r="P205" s="222"/>
      <c r="Q205" s="222"/>
      <c r="R205" s="222"/>
      <c r="S205" s="222"/>
      <c r="T205" s="222"/>
      <c r="U205" s="222"/>
      <c r="V205" s="81"/>
    </row>
    <row r="206" spans="1:22" s="202" customFormat="1" ht="12.75" hidden="1" customHeight="1" x14ac:dyDescent="0.25">
      <c r="A206" s="481"/>
      <c r="B206" s="481"/>
      <c r="C206" s="228"/>
      <c r="D206" s="481"/>
      <c r="E206" s="494"/>
      <c r="F206" s="481"/>
      <c r="G206" s="481"/>
      <c r="H206" s="210" t="s">
        <v>980</v>
      </c>
      <c r="I206" s="481"/>
      <c r="J206" s="222"/>
      <c r="K206" s="222"/>
      <c r="L206" s="222"/>
      <c r="M206" s="222"/>
      <c r="N206" s="222"/>
      <c r="O206" s="222"/>
      <c r="P206" s="222"/>
      <c r="Q206" s="222"/>
      <c r="R206" s="222"/>
      <c r="S206" s="222"/>
      <c r="T206" s="222"/>
      <c r="U206" s="222"/>
      <c r="V206" s="81"/>
    </row>
    <row r="207" spans="1:22" s="202" customFormat="1" ht="25.5" hidden="1" customHeight="1" x14ac:dyDescent="0.25">
      <c r="A207" s="481"/>
      <c r="B207" s="481"/>
      <c r="C207" s="228"/>
      <c r="D207" s="455"/>
      <c r="E207" s="495"/>
      <c r="F207" s="481"/>
      <c r="G207" s="481"/>
      <c r="H207" s="210" t="s">
        <v>981</v>
      </c>
      <c r="I207" s="481"/>
      <c r="J207" s="222"/>
      <c r="K207" s="222"/>
      <c r="L207" s="222"/>
      <c r="M207" s="222"/>
      <c r="N207" s="222"/>
      <c r="O207" s="222"/>
      <c r="P207" s="222"/>
      <c r="Q207" s="222"/>
      <c r="R207" s="222"/>
      <c r="S207" s="222"/>
      <c r="T207" s="222"/>
      <c r="U207" s="222"/>
      <c r="V207" s="81"/>
    </row>
    <row r="208" spans="1:22" s="202" customFormat="1" ht="25.5" hidden="1" customHeight="1" x14ac:dyDescent="0.25">
      <c r="A208" s="481"/>
      <c r="B208" s="481"/>
      <c r="C208" s="229"/>
      <c r="D208" s="239" t="s">
        <v>924</v>
      </c>
      <c r="E208" s="240">
        <v>1</v>
      </c>
      <c r="F208" s="455"/>
      <c r="G208" s="455"/>
      <c r="H208" s="211" t="s">
        <v>982</v>
      </c>
      <c r="I208" s="455"/>
      <c r="J208" s="222"/>
      <c r="K208" s="222"/>
      <c r="L208" s="222"/>
      <c r="M208" s="222"/>
      <c r="N208" s="222"/>
      <c r="O208" s="222"/>
      <c r="P208" s="222"/>
      <c r="Q208" s="222"/>
      <c r="R208" s="222"/>
      <c r="S208" s="222"/>
      <c r="T208" s="222"/>
      <c r="U208" s="222"/>
      <c r="V208" s="81"/>
    </row>
    <row r="209" spans="1:22" s="202" customFormat="1" ht="25.5" hidden="1" customHeight="1" x14ac:dyDescent="0.25">
      <c r="A209" s="481"/>
      <c r="B209" s="481"/>
      <c r="C209" s="227" t="s">
        <v>996</v>
      </c>
      <c r="D209" s="454" t="s">
        <v>977</v>
      </c>
      <c r="E209" s="493">
        <v>1</v>
      </c>
      <c r="F209" s="454" t="s">
        <v>934</v>
      </c>
      <c r="G209" s="454" t="s">
        <v>994</v>
      </c>
      <c r="H209" s="206" t="s">
        <v>979</v>
      </c>
      <c r="I209" s="454" t="s">
        <v>919</v>
      </c>
      <c r="J209" s="222"/>
      <c r="K209" s="222"/>
      <c r="L209" s="222"/>
      <c r="M209" s="222"/>
      <c r="N209" s="222"/>
      <c r="O209" s="222"/>
      <c r="P209" s="222"/>
      <c r="Q209" s="222"/>
      <c r="R209" s="222"/>
      <c r="S209" s="222"/>
      <c r="T209" s="222"/>
      <c r="U209" s="222"/>
      <c r="V209" s="81"/>
    </row>
    <row r="210" spans="1:22" s="202" customFormat="1" ht="12.75" hidden="1" customHeight="1" x14ac:dyDescent="0.25">
      <c r="A210" s="481"/>
      <c r="B210" s="481"/>
      <c r="C210" s="228"/>
      <c r="D210" s="481"/>
      <c r="E210" s="494"/>
      <c r="F210" s="481"/>
      <c r="G210" s="481"/>
      <c r="H210" s="210" t="s">
        <v>980</v>
      </c>
      <c r="I210" s="481"/>
      <c r="J210" s="222"/>
      <c r="K210" s="222"/>
      <c r="L210" s="222"/>
      <c r="M210" s="222"/>
      <c r="N210" s="222"/>
      <c r="O210" s="222"/>
      <c r="P210" s="222"/>
      <c r="Q210" s="222"/>
      <c r="R210" s="222"/>
      <c r="S210" s="222"/>
      <c r="T210" s="222"/>
      <c r="U210" s="222"/>
      <c r="V210" s="81"/>
    </row>
    <row r="211" spans="1:22" s="202" customFormat="1" ht="25.5" hidden="1" customHeight="1" x14ac:dyDescent="0.25">
      <c r="A211" s="481"/>
      <c r="B211" s="481"/>
      <c r="C211" s="228"/>
      <c r="D211" s="455"/>
      <c r="E211" s="495"/>
      <c r="F211" s="481"/>
      <c r="G211" s="481"/>
      <c r="H211" s="210" t="s">
        <v>981</v>
      </c>
      <c r="I211" s="481"/>
      <c r="J211" s="222"/>
      <c r="K211" s="222"/>
      <c r="L211" s="222"/>
      <c r="M211" s="222"/>
      <c r="N211" s="222"/>
      <c r="O211" s="222"/>
      <c r="P211" s="222"/>
      <c r="Q211" s="222"/>
      <c r="R211" s="222"/>
      <c r="S211" s="222"/>
      <c r="T211" s="222"/>
      <c r="U211" s="222"/>
      <c r="V211" s="81"/>
    </row>
    <row r="212" spans="1:22" s="202" customFormat="1" ht="25.5" hidden="1" customHeight="1" x14ac:dyDescent="0.25">
      <c r="A212" s="481"/>
      <c r="B212" s="481"/>
      <c r="C212" s="229"/>
      <c r="D212" s="239" t="s">
        <v>924</v>
      </c>
      <c r="E212" s="240">
        <v>1</v>
      </c>
      <c r="F212" s="455"/>
      <c r="G212" s="455"/>
      <c r="H212" s="211" t="s">
        <v>982</v>
      </c>
      <c r="I212" s="455"/>
      <c r="J212" s="222"/>
      <c r="K212" s="222"/>
      <c r="L212" s="222"/>
      <c r="M212" s="222"/>
      <c r="N212" s="222"/>
      <c r="O212" s="222"/>
      <c r="P212" s="222"/>
      <c r="Q212" s="222"/>
      <c r="R212" s="222"/>
      <c r="S212" s="222"/>
      <c r="T212" s="222"/>
      <c r="U212" s="222"/>
      <c r="V212" s="81"/>
    </row>
    <row r="213" spans="1:22" s="202" customFormat="1" ht="25.5" hidden="1" customHeight="1" x14ac:dyDescent="0.25">
      <c r="A213" s="481"/>
      <c r="B213" s="481"/>
      <c r="C213" s="227" t="s">
        <v>997</v>
      </c>
      <c r="D213" s="454" t="s">
        <v>977</v>
      </c>
      <c r="E213" s="493">
        <v>1</v>
      </c>
      <c r="F213" s="454" t="s">
        <v>934</v>
      </c>
      <c r="G213" s="454" t="s">
        <v>994</v>
      </c>
      <c r="H213" s="206" t="s">
        <v>979</v>
      </c>
      <c r="I213" s="454" t="s">
        <v>919</v>
      </c>
      <c r="J213" s="222"/>
      <c r="K213" s="222"/>
      <c r="L213" s="222"/>
      <c r="M213" s="222"/>
      <c r="N213" s="222"/>
      <c r="O213" s="222"/>
      <c r="P213" s="222"/>
      <c r="Q213" s="222"/>
      <c r="R213" s="222"/>
      <c r="S213" s="222"/>
      <c r="T213" s="222"/>
      <c r="U213" s="222"/>
      <c r="V213" s="81"/>
    </row>
    <row r="214" spans="1:22" s="202" customFormat="1" ht="12.75" hidden="1" customHeight="1" x14ac:dyDescent="0.25">
      <c r="A214" s="481"/>
      <c r="B214" s="481"/>
      <c r="C214" s="228"/>
      <c r="D214" s="481"/>
      <c r="E214" s="494"/>
      <c r="F214" s="481"/>
      <c r="G214" s="481"/>
      <c r="H214" s="210" t="s">
        <v>980</v>
      </c>
      <c r="I214" s="481"/>
      <c r="J214" s="222"/>
      <c r="K214" s="222"/>
      <c r="L214" s="222"/>
      <c r="M214" s="222"/>
      <c r="N214" s="222"/>
      <c r="O214" s="222"/>
      <c r="P214" s="222"/>
      <c r="Q214" s="222"/>
      <c r="R214" s="222"/>
      <c r="S214" s="222"/>
      <c r="T214" s="222"/>
      <c r="U214" s="222"/>
      <c r="V214" s="81"/>
    </row>
    <row r="215" spans="1:22" s="202" customFormat="1" ht="25.5" hidden="1" customHeight="1" x14ac:dyDescent="0.25">
      <c r="A215" s="481"/>
      <c r="B215" s="481"/>
      <c r="C215" s="228"/>
      <c r="D215" s="455"/>
      <c r="E215" s="495"/>
      <c r="F215" s="481"/>
      <c r="G215" s="481"/>
      <c r="H215" s="210" t="s">
        <v>981</v>
      </c>
      <c r="I215" s="481"/>
      <c r="J215" s="222"/>
      <c r="K215" s="222"/>
      <c r="L215" s="222"/>
      <c r="M215" s="222"/>
      <c r="N215" s="222"/>
      <c r="O215" s="222"/>
      <c r="P215" s="222"/>
      <c r="Q215" s="222"/>
      <c r="R215" s="222"/>
      <c r="S215" s="222"/>
      <c r="T215" s="222"/>
      <c r="U215" s="222"/>
      <c r="V215" s="81"/>
    </row>
    <row r="216" spans="1:22" s="202" customFormat="1" ht="25.5" hidden="1" customHeight="1" x14ac:dyDescent="0.25">
      <c r="A216" s="481"/>
      <c r="B216" s="481"/>
      <c r="C216" s="229"/>
      <c r="D216" s="239" t="s">
        <v>924</v>
      </c>
      <c r="E216" s="240">
        <v>1</v>
      </c>
      <c r="F216" s="455"/>
      <c r="G216" s="455"/>
      <c r="H216" s="211" t="s">
        <v>982</v>
      </c>
      <c r="I216" s="455"/>
      <c r="J216" s="222"/>
      <c r="K216" s="222"/>
      <c r="L216" s="222"/>
      <c r="M216" s="222"/>
      <c r="N216" s="222"/>
      <c r="O216" s="222"/>
      <c r="P216" s="222"/>
      <c r="Q216" s="222"/>
      <c r="R216" s="222"/>
      <c r="S216" s="222"/>
      <c r="T216" s="222"/>
      <c r="U216" s="222"/>
      <c r="V216" s="81"/>
    </row>
    <row r="217" spans="1:22" s="202" customFormat="1" ht="25.5" hidden="1" customHeight="1" x14ac:dyDescent="0.25">
      <c r="A217" s="481"/>
      <c r="B217" s="481"/>
      <c r="C217" s="227" t="s">
        <v>998</v>
      </c>
      <c r="D217" s="454" t="s">
        <v>977</v>
      </c>
      <c r="E217" s="493">
        <v>1</v>
      </c>
      <c r="F217" s="454" t="s">
        <v>934</v>
      </c>
      <c r="G217" s="454" t="s">
        <v>994</v>
      </c>
      <c r="H217" s="206" t="s">
        <v>979</v>
      </c>
      <c r="I217" s="454" t="s">
        <v>919</v>
      </c>
      <c r="J217" s="222"/>
      <c r="K217" s="222"/>
      <c r="L217" s="222"/>
      <c r="M217" s="222"/>
      <c r="N217" s="222"/>
      <c r="O217" s="222"/>
      <c r="P217" s="222"/>
      <c r="Q217" s="222"/>
      <c r="R217" s="222"/>
      <c r="S217" s="222"/>
      <c r="T217" s="222"/>
      <c r="U217" s="222"/>
      <c r="V217" s="81"/>
    </row>
    <row r="218" spans="1:22" s="202" customFormat="1" ht="12.75" hidden="1" customHeight="1" x14ac:dyDescent="0.25">
      <c r="A218" s="481"/>
      <c r="B218" s="481"/>
      <c r="C218" s="228"/>
      <c r="D218" s="481"/>
      <c r="E218" s="494"/>
      <c r="F218" s="481"/>
      <c r="G218" s="481"/>
      <c r="H218" s="210" t="s">
        <v>980</v>
      </c>
      <c r="I218" s="481"/>
      <c r="J218" s="222"/>
      <c r="K218" s="222"/>
      <c r="L218" s="222"/>
      <c r="M218" s="222"/>
      <c r="N218" s="222"/>
      <c r="O218" s="222"/>
      <c r="P218" s="222"/>
      <c r="Q218" s="222"/>
      <c r="R218" s="222"/>
      <c r="S218" s="222"/>
      <c r="T218" s="222"/>
      <c r="U218" s="222"/>
      <c r="V218" s="81"/>
    </row>
    <row r="219" spans="1:22" s="202" customFormat="1" ht="25.5" hidden="1" customHeight="1" x14ac:dyDescent="0.25">
      <c r="A219" s="481"/>
      <c r="B219" s="481"/>
      <c r="C219" s="228"/>
      <c r="D219" s="455"/>
      <c r="E219" s="495"/>
      <c r="F219" s="481"/>
      <c r="G219" s="481"/>
      <c r="H219" s="210" t="s">
        <v>981</v>
      </c>
      <c r="I219" s="481"/>
      <c r="J219" s="222"/>
      <c r="K219" s="222"/>
      <c r="L219" s="222"/>
      <c r="M219" s="222"/>
      <c r="N219" s="222"/>
      <c r="O219" s="222"/>
      <c r="P219" s="222"/>
      <c r="Q219" s="222"/>
      <c r="R219" s="222"/>
      <c r="S219" s="222"/>
      <c r="T219" s="222"/>
      <c r="U219" s="222"/>
      <c r="V219" s="81"/>
    </row>
    <row r="220" spans="1:22" s="202" customFormat="1" ht="25.5" hidden="1" customHeight="1" x14ac:dyDescent="0.25">
      <c r="A220" s="481"/>
      <c r="B220" s="481"/>
      <c r="C220" s="229"/>
      <c r="D220" s="239" t="s">
        <v>924</v>
      </c>
      <c r="E220" s="240">
        <v>1</v>
      </c>
      <c r="F220" s="455"/>
      <c r="G220" s="455"/>
      <c r="H220" s="211" t="s">
        <v>982</v>
      </c>
      <c r="I220" s="455"/>
      <c r="J220" s="222"/>
      <c r="K220" s="222"/>
      <c r="L220" s="222"/>
      <c r="M220" s="222"/>
      <c r="N220" s="222"/>
      <c r="O220" s="222"/>
      <c r="P220" s="222"/>
      <c r="Q220" s="222"/>
      <c r="R220" s="222"/>
      <c r="S220" s="222"/>
      <c r="T220" s="222"/>
      <c r="U220" s="222"/>
      <c r="V220" s="81"/>
    </row>
    <row r="221" spans="1:22" s="202" customFormat="1" ht="25.5" hidden="1" customHeight="1" x14ac:dyDescent="0.25">
      <c r="A221" s="481"/>
      <c r="B221" s="481"/>
      <c r="C221" s="227" t="s">
        <v>999</v>
      </c>
      <c r="D221" s="454" t="s">
        <v>977</v>
      </c>
      <c r="E221" s="493">
        <v>1</v>
      </c>
      <c r="F221" s="454" t="s">
        <v>934</v>
      </c>
      <c r="G221" s="454" t="s">
        <v>994</v>
      </c>
      <c r="H221" s="206" t="s">
        <v>979</v>
      </c>
      <c r="I221" s="454" t="s">
        <v>919</v>
      </c>
      <c r="J221" s="222"/>
      <c r="K221" s="222"/>
      <c r="L221" s="222"/>
      <c r="M221" s="222"/>
      <c r="N221" s="222"/>
      <c r="O221" s="222"/>
      <c r="P221" s="222"/>
      <c r="Q221" s="222"/>
      <c r="R221" s="222"/>
      <c r="S221" s="222"/>
      <c r="T221" s="222"/>
      <c r="U221" s="222"/>
      <c r="V221" s="81"/>
    </row>
    <row r="222" spans="1:22" s="202" customFormat="1" ht="12.75" hidden="1" customHeight="1" x14ac:dyDescent="0.25">
      <c r="A222" s="481"/>
      <c r="B222" s="481"/>
      <c r="C222" s="228"/>
      <c r="D222" s="455"/>
      <c r="E222" s="495"/>
      <c r="F222" s="481"/>
      <c r="G222" s="481"/>
      <c r="H222" s="210" t="s">
        <v>980</v>
      </c>
      <c r="I222" s="481"/>
      <c r="J222" s="222"/>
      <c r="K222" s="222"/>
      <c r="L222" s="222"/>
      <c r="M222" s="222"/>
      <c r="N222" s="222"/>
      <c r="O222" s="222"/>
      <c r="P222" s="222"/>
      <c r="Q222" s="222"/>
      <c r="R222" s="222"/>
      <c r="S222" s="222"/>
      <c r="T222" s="222"/>
      <c r="U222" s="222"/>
      <c r="V222" s="81"/>
    </row>
    <row r="223" spans="1:22" s="202" customFormat="1" ht="25.5" hidden="1" customHeight="1" x14ac:dyDescent="0.25">
      <c r="A223" s="481"/>
      <c r="B223" s="481"/>
      <c r="C223" s="228"/>
      <c r="D223" s="239"/>
      <c r="E223" s="240"/>
      <c r="F223" s="481"/>
      <c r="G223" s="481"/>
      <c r="H223" s="210" t="s">
        <v>981</v>
      </c>
      <c r="I223" s="481"/>
      <c r="J223" s="222"/>
      <c r="K223" s="222"/>
      <c r="L223" s="222"/>
      <c r="M223" s="222"/>
      <c r="N223" s="222"/>
      <c r="O223" s="222"/>
      <c r="P223" s="222"/>
      <c r="Q223" s="222"/>
      <c r="R223" s="222"/>
      <c r="S223" s="222"/>
      <c r="T223" s="222"/>
      <c r="U223" s="222"/>
      <c r="V223" s="81"/>
    </row>
    <row r="224" spans="1:22" s="202" customFormat="1" ht="25.5" hidden="1" customHeight="1" x14ac:dyDescent="0.25">
      <c r="A224" s="481"/>
      <c r="B224" s="481"/>
      <c r="C224" s="229"/>
      <c r="D224" s="239" t="s">
        <v>924</v>
      </c>
      <c r="E224" s="240">
        <v>1</v>
      </c>
      <c r="F224" s="455"/>
      <c r="G224" s="455"/>
      <c r="H224" s="211" t="s">
        <v>982</v>
      </c>
      <c r="I224" s="455"/>
      <c r="J224" s="222"/>
      <c r="K224" s="222"/>
      <c r="L224" s="222"/>
      <c r="M224" s="222"/>
      <c r="N224" s="222"/>
      <c r="O224" s="222"/>
      <c r="P224" s="222"/>
      <c r="Q224" s="222"/>
      <c r="R224" s="222"/>
      <c r="S224" s="222"/>
      <c r="T224" s="222"/>
      <c r="U224" s="222"/>
      <c r="V224" s="81"/>
    </row>
    <row r="225" spans="1:22" s="202" customFormat="1" ht="25.5" hidden="1" customHeight="1" x14ac:dyDescent="0.25">
      <c r="A225" s="481"/>
      <c r="B225" s="481"/>
      <c r="C225" s="227" t="s">
        <v>1000</v>
      </c>
      <c r="D225" s="238" t="s">
        <v>977</v>
      </c>
      <c r="E225" s="221">
        <v>1</v>
      </c>
      <c r="F225" s="454" t="s">
        <v>934</v>
      </c>
      <c r="G225" s="499" t="s">
        <v>1001</v>
      </c>
      <c r="H225" s="206" t="s">
        <v>979</v>
      </c>
      <c r="I225" s="454" t="s">
        <v>919</v>
      </c>
      <c r="J225" s="222"/>
      <c r="K225" s="222"/>
      <c r="L225" s="222"/>
      <c r="M225" s="222"/>
      <c r="N225" s="222"/>
      <c r="O225" s="222"/>
      <c r="P225" s="222"/>
      <c r="Q225" s="222"/>
      <c r="R225" s="222"/>
      <c r="S225" s="222"/>
      <c r="T225" s="222"/>
      <c r="U225" s="222"/>
      <c r="V225" s="81"/>
    </row>
    <row r="226" spans="1:22" s="202" customFormat="1" ht="12.75" hidden="1" customHeight="1" x14ac:dyDescent="0.25">
      <c r="A226" s="481"/>
      <c r="B226" s="481"/>
      <c r="C226" s="228"/>
      <c r="D226" s="239"/>
      <c r="E226" s="240"/>
      <c r="F226" s="481"/>
      <c r="G226" s="500"/>
      <c r="H226" s="210" t="s">
        <v>980</v>
      </c>
      <c r="I226" s="481"/>
      <c r="J226" s="222"/>
      <c r="K226" s="222"/>
      <c r="L226" s="222"/>
      <c r="M226" s="222"/>
      <c r="N226" s="222"/>
      <c r="O226" s="222"/>
      <c r="P226" s="222"/>
      <c r="Q226" s="222"/>
      <c r="R226" s="222"/>
      <c r="S226" s="222"/>
      <c r="T226" s="222"/>
      <c r="U226" s="222"/>
      <c r="V226" s="81"/>
    </row>
    <row r="227" spans="1:22" s="202" customFormat="1" ht="25.5" hidden="1" customHeight="1" x14ac:dyDescent="0.25">
      <c r="A227" s="481"/>
      <c r="B227" s="481"/>
      <c r="C227" s="228"/>
      <c r="D227" s="239"/>
      <c r="E227" s="240"/>
      <c r="F227" s="481"/>
      <c r="G227" s="500"/>
      <c r="H227" s="210" t="s">
        <v>981</v>
      </c>
      <c r="I227" s="481"/>
      <c r="J227" s="222"/>
      <c r="K227" s="222"/>
      <c r="L227" s="222"/>
      <c r="M227" s="222"/>
      <c r="N227" s="222"/>
      <c r="O227" s="222"/>
      <c r="P227" s="222"/>
      <c r="Q227" s="222"/>
      <c r="R227" s="222"/>
      <c r="S227" s="222"/>
      <c r="T227" s="222"/>
      <c r="U227" s="222"/>
      <c r="V227" s="81"/>
    </row>
    <row r="228" spans="1:22" s="202" customFormat="1" ht="25.5" hidden="1" customHeight="1" x14ac:dyDescent="0.25">
      <c r="A228" s="481"/>
      <c r="B228" s="481"/>
      <c r="C228" s="229"/>
      <c r="D228" s="239" t="s">
        <v>924</v>
      </c>
      <c r="E228" s="240">
        <v>1</v>
      </c>
      <c r="F228" s="455"/>
      <c r="G228" s="501"/>
      <c r="H228" s="211" t="s">
        <v>982</v>
      </c>
      <c r="I228" s="455"/>
      <c r="J228" s="222"/>
      <c r="K228" s="222"/>
      <c r="L228" s="222"/>
      <c r="M228" s="222"/>
      <c r="N228" s="222"/>
      <c r="O228" s="222"/>
      <c r="P228" s="222"/>
      <c r="Q228" s="222"/>
      <c r="R228" s="222"/>
      <c r="S228" s="222"/>
      <c r="T228" s="222"/>
      <c r="U228" s="222"/>
      <c r="V228" s="81"/>
    </row>
    <row r="229" spans="1:22" s="202" customFormat="1" ht="25.5" hidden="1" customHeight="1" x14ac:dyDescent="0.25">
      <c r="A229" s="481"/>
      <c r="B229" s="481"/>
      <c r="C229" s="227" t="s">
        <v>1002</v>
      </c>
      <c r="D229" s="454" t="s">
        <v>977</v>
      </c>
      <c r="E229" s="493">
        <v>1</v>
      </c>
      <c r="F229" s="454" t="s">
        <v>934</v>
      </c>
      <c r="G229" s="454" t="s">
        <v>1003</v>
      </c>
      <c r="H229" s="206" t="s">
        <v>1004</v>
      </c>
      <c r="I229" s="454" t="s">
        <v>919</v>
      </c>
      <c r="J229" s="222"/>
      <c r="K229" s="222"/>
      <c r="L229" s="222"/>
      <c r="M229" s="222"/>
      <c r="N229" s="222"/>
      <c r="O229" s="222"/>
      <c r="P229" s="222"/>
      <c r="Q229" s="222"/>
      <c r="R229" s="222"/>
      <c r="S229" s="222"/>
      <c r="T229" s="222"/>
      <c r="U229" s="222"/>
      <c r="V229" s="81"/>
    </row>
    <row r="230" spans="1:22" s="202" customFormat="1" ht="12.75" hidden="1" customHeight="1" x14ac:dyDescent="0.25">
      <c r="A230" s="481"/>
      <c r="B230" s="481"/>
      <c r="C230" s="228"/>
      <c r="D230" s="481"/>
      <c r="E230" s="494"/>
      <c r="F230" s="481"/>
      <c r="G230" s="481"/>
      <c r="H230" s="210" t="s">
        <v>980</v>
      </c>
      <c r="I230" s="481"/>
      <c r="J230" s="222"/>
      <c r="K230" s="222"/>
      <c r="L230" s="222"/>
      <c r="M230" s="222"/>
      <c r="N230" s="222"/>
      <c r="O230" s="222"/>
      <c r="P230" s="222"/>
      <c r="Q230" s="222"/>
      <c r="R230" s="222"/>
      <c r="S230" s="222"/>
      <c r="T230" s="222"/>
      <c r="U230" s="222"/>
      <c r="V230" s="81"/>
    </row>
    <row r="231" spans="1:22" s="202" customFormat="1" ht="12.75" hidden="1" customHeight="1" x14ac:dyDescent="0.25">
      <c r="A231" s="481"/>
      <c r="B231" s="481"/>
      <c r="C231" s="228"/>
      <c r="D231" s="455"/>
      <c r="E231" s="495"/>
      <c r="F231" s="481"/>
      <c r="G231" s="481"/>
      <c r="H231" s="210" t="s">
        <v>1005</v>
      </c>
      <c r="I231" s="481"/>
      <c r="J231" s="222"/>
      <c r="K231" s="222"/>
      <c r="L231" s="222"/>
      <c r="M231" s="222"/>
      <c r="N231" s="222"/>
      <c r="O231" s="222"/>
      <c r="P231" s="222"/>
      <c r="Q231" s="222"/>
      <c r="R231" s="222"/>
      <c r="S231" s="222"/>
      <c r="T231" s="222"/>
      <c r="U231" s="222"/>
      <c r="V231" s="81"/>
    </row>
    <row r="232" spans="1:22" s="202" customFormat="1" ht="25.5" hidden="1" customHeight="1" x14ac:dyDescent="0.25">
      <c r="A232" s="481"/>
      <c r="B232" s="481"/>
      <c r="C232" s="229"/>
      <c r="D232" s="239" t="s">
        <v>924</v>
      </c>
      <c r="E232" s="240">
        <v>1</v>
      </c>
      <c r="F232" s="455"/>
      <c r="G232" s="455"/>
      <c r="H232" s="211" t="s">
        <v>982</v>
      </c>
      <c r="I232" s="455"/>
      <c r="J232" s="222"/>
      <c r="K232" s="222"/>
      <c r="L232" s="222"/>
      <c r="M232" s="222"/>
      <c r="N232" s="222"/>
      <c r="O232" s="222"/>
      <c r="P232" s="222"/>
      <c r="Q232" s="222"/>
      <c r="R232" s="222"/>
      <c r="S232" s="222"/>
      <c r="T232" s="222"/>
      <c r="U232" s="222"/>
      <c r="V232" s="81"/>
    </row>
    <row r="233" spans="1:22" s="202" customFormat="1" ht="25.5" hidden="1" customHeight="1" x14ac:dyDescent="0.25">
      <c r="A233" s="481"/>
      <c r="B233" s="481"/>
      <c r="C233" s="227" t="s">
        <v>1006</v>
      </c>
      <c r="D233" s="454" t="s">
        <v>977</v>
      </c>
      <c r="E233" s="493">
        <v>1</v>
      </c>
      <c r="F233" s="454" t="s">
        <v>934</v>
      </c>
      <c r="G233" s="454" t="s">
        <v>1003</v>
      </c>
      <c r="H233" s="206" t="s">
        <v>1004</v>
      </c>
      <c r="I233" s="454" t="s">
        <v>919</v>
      </c>
      <c r="J233" s="222"/>
      <c r="K233" s="222"/>
      <c r="L233" s="222"/>
      <c r="M233" s="222"/>
      <c r="N233" s="222"/>
      <c r="O233" s="222"/>
      <c r="P233" s="222"/>
      <c r="Q233" s="222"/>
      <c r="R233" s="222"/>
      <c r="S233" s="222"/>
      <c r="T233" s="222"/>
      <c r="U233" s="222"/>
      <c r="V233" s="81"/>
    </row>
    <row r="234" spans="1:22" s="202" customFormat="1" ht="12.75" hidden="1" customHeight="1" x14ac:dyDescent="0.25">
      <c r="A234" s="481"/>
      <c r="B234" s="481"/>
      <c r="C234" s="228"/>
      <c r="D234" s="481"/>
      <c r="E234" s="494"/>
      <c r="F234" s="481"/>
      <c r="G234" s="481"/>
      <c r="H234" s="210" t="s">
        <v>980</v>
      </c>
      <c r="I234" s="481"/>
      <c r="J234" s="222"/>
      <c r="K234" s="222"/>
      <c r="L234" s="222"/>
      <c r="M234" s="222"/>
      <c r="N234" s="222"/>
      <c r="O234" s="222"/>
      <c r="P234" s="222"/>
      <c r="Q234" s="222"/>
      <c r="R234" s="222"/>
      <c r="S234" s="222"/>
      <c r="T234" s="222"/>
      <c r="U234" s="222"/>
      <c r="V234" s="81"/>
    </row>
    <row r="235" spans="1:22" s="202" customFormat="1" ht="12.75" hidden="1" customHeight="1" x14ac:dyDescent="0.25">
      <c r="A235" s="481"/>
      <c r="B235" s="481"/>
      <c r="C235" s="228"/>
      <c r="D235" s="455"/>
      <c r="E235" s="495"/>
      <c r="F235" s="481"/>
      <c r="G235" s="481"/>
      <c r="H235" s="210" t="s">
        <v>1005</v>
      </c>
      <c r="I235" s="481"/>
      <c r="J235" s="222"/>
      <c r="K235" s="222"/>
      <c r="L235" s="222"/>
      <c r="M235" s="222"/>
      <c r="N235" s="222"/>
      <c r="O235" s="222"/>
      <c r="P235" s="222"/>
      <c r="Q235" s="222"/>
      <c r="R235" s="222"/>
      <c r="S235" s="222"/>
      <c r="T235" s="222"/>
      <c r="U235" s="222"/>
      <c r="V235" s="81"/>
    </row>
    <row r="236" spans="1:22" s="202" customFormat="1" ht="25.5" hidden="1" customHeight="1" x14ac:dyDescent="0.25">
      <c r="A236" s="481"/>
      <c r="B236" s="481"/>
      <c r="C236" s="229"/>
      <c r="D236" s="239" t="s">
        <v>924</v>
      </c>
      <c r="E236" s="240">
        <v>1</v>
      </c>
      <c r="F236" s="455"/>
      <c r="G236" s="455"/>
      <c r="H236" s="211" t="s">
        <v>982</v>
      </c>
      <c r="I236" s="455"/>
      <c r="J236" s="222"/>
      <c r="K236" s="222"/>
      <c r="L236" s="222"/>
      <c r="M236" s="222"/>
      <c r="N236" s="222"/>
      <c r="O236" s="222"/>
      <c r="P236" s="222"/>
      <c r="Q236" s="222"/>
      <c r="R236" s="222"/>
      <c r="S236" s="222"/>
      <c r="T236" s="222"/>
      <c r="U236" s="222"/>
      <c r="V236" s="81"/>
    </row>
    <row r="237" spans="1:22" s="202" customFormat="1" ht="25.5" hidden="1" customHeight="1" x14ac:dyDescent="0.25">
      <c r="A237" s="481"/>
      <c r="B237" s="481"/>
      <c r="C237" s="227" t="s">
        <v>1007</v>
      </c>
      <c r="D237" s="454" t="s">
        <v>977</v>
      </c>
      <c r="E237" s="493">
        <v>1</v>
      </c>
      <c r="F237" s="454" t="s">
        <v>934</v>
      </c>
      <c r="G237" s="454" t="s">
        <v>1003</v>
      </c>
      <c r="H237" s="206" t="s">
        <v>1004</v>
      </c>
      <c r="I237" s="454" t="s">
        <v>919</v>
      </c>
      <c r="J237" s="222"/>
      <c r="K237" s="222"/>
      <c r="L237" s="222"/>
      <c r="M237" s="222"/>
      <c r="N237" s="222"/>
      <c r="O237" s="222"/>
      <c r="P237" s="222"/>
      <c r="Q237" s="222"/>
      <c r="R237" s="222"/>
      <c r="S237" s="222"/>
      <c r="T237" s="222"/>
      <c r="U237" s="222"/>
      <c r="V237" s="81"/>
    </row>
    <row r="238" spans="1:22" s="202" customFormat="1" ht="12.75" hidden="1" customHeight="1" x14ac:dyDescent="0.25">
      <c r="A238" s="481"/>
      <c r="B238" s="481"/>
      <c r="C238" s="228"/>
      <c r="D238" s="481"/>
      <c r="E238" s="494"/>
      <c r="F238" s="481"/>
      <c r="G238" s="481"/>
      <c r="H238" s="210" t="s">
        <v>980</v>
      </c>
      <c r="I238" s="481"/>
      <c r="J238" s="222"/>
      <c r="K238" s="222"/>
      <c r="L238" s="222"/>
      <c r="M238" s="222"/>
      <c r="N238" s="222"/>
      <c r="O238" s="222"/>
      <c r="P238" s="222"/>
      <c r="Q238" s="222"/>
      <c r="R238" s="222"/>
      <c r="S238" s="222"/>
      <c r="T238" s="222"/>
      <c r="U238" s="222"/>
      <c r="V238" s="81"/>
    </row>
    <row r="239" spans="1:22" s="202" customFormat="1" ht="12.75" hidden="1" customHeight="1" x14ac:dyDescent="0.25">
      <c r="A239" s="481"/>
      <c r="B239" s="481"/>
      <c r="C239" s="228"/>
      <c r="D239" s="455"/>
      <c r="E239" s="495"/>
      <c r="F239" s="481"/>
      <c r="G239" s="481"/>
      <c r="H239" s="210" t="s">
        <v>1005</v>
      </c>
      <c r="I239" s="481"/>
      <c r="J239" s="222"/>
      <c r="K239" s="222"/>
      <c r="L239" s="222"/>
      <c r="M239" s="222"/>
      <c r="N239" s="222"/>
      <c r="O239" s="222"/>
      <c r="P239" s="222"/>
      <c r="Q239" s="222"/>
      <c r="R239" s="222"/>
      <c r="S239" s="222"/>
      <c r="T239" s="222"/>
      <c r="U239" s="222"/>
      <c r="V239" s="81"/>
    </row>
    <row r="240" spans="1:22" s="202" customFormat="1" ht="25.5" hidden="1" customHeight="1" x14ac:dyDescent="0.25">
      <c r="A240" s="481"/>
      <c r="B240" s="481"/>
      <c r="C240" s="229"/>
      <c r="D240" s="239" t="s">
        <v>924</v>
      </c>
      <c r="E240" s="240">
        <v>1</v>
      </c>
      <c r="F240" s="455"/>
      <c r="G240" s="455"/>
      <c r="H240" s="211" t="s">
        <v>982</v>
      </c>
      <c r="I240" s="455"/>
      <c r="J240" s="222"/>
      <c r="K240" s="222"/>
      <c r="L240" s="222"/>
      <c r="M240" s="222"/>
      <c r="N240" s="222"/>
      <c r="O240" s="222"/>
      <c r="P240" s="222"/>
      <c r="Q240" s="222"/>
      <c r="R240" s="222"/>
      <c r="S240" s="222"/>
      <c r="T240" s="222"/>
      <c r="U240" s="222"/>
      <c r="V240" s="81"/>
    </row>
    <row r="241" spans="1:22" s="202" customFormat="1" ht="25.5" hidden="1" customHeight="1" x14ac:dyDescent="0.25">
      <c r="A241" s="481"/>
      <c r="B241" s="481"/>
      <c r="C241" s="227" t="s">
        <v>1008</v>
      </c>
      <c r="D241" s="454" t="s">
        <v>977</v>
      </c>
      <c r="E241" s="493">
        <v>1</v>
      </c>
      <c r="F241" s="454" t="s">
        <v>934</v>
      </c>
      <c r="G241" s="454" t="s">
        <v>1003</v>
      </c>
      <c r="H241" s="206" t="s">
        <v>1004</v>
      </c>
      <c r="I241" s="454" t="s">
        <v>919</v>
      </c>
      <c r="J241" s="222"/>
      <c r="K241" s="222"/>
      <c r="L241" s="222"/>
      <c r="M241" s="222"/>
      <c r="N241" s="222"/>
      <c r="O241" s="222"/>
      <c r="P241" s="222"/>
      <c r="Q241" s="222"/>
      <c r="R241" s="222"/>
      <c r="S241" s="222"/>
      <c r="T241" s="222"/>
      <c r="U241" s="222"/>
      <c r="V241" s="81"/>
    </row>
    <row r="242" spans="1:22" s="202" customFormat="1" ht="12.75" hidden="1" customHeight="1" x14ac:dyDescent="0.25">
      <c r="A242" s="481"/>
      <c r="B242" s="481"/>
      <c r="C242" s="228"/>
      <c r="D242" s="481"/>
      <c r="E242" s="494"/>
      <c r="F242" s="481"/>
      <c r="G242" s="481"/>
      <c r="H242" s="210" t="s">
        <v>980</v>
      </c>
      <c r="I242" s="481"/>
      <c r="J242" s="222"/>
      <c r="K242" s="222"/>
      <c r="L242" s="222"/>
      <c r="M242" s="222"/>
      <c r="N242" s="222"/>
      <c r="O242" s="222"/>
      <c r="P242" s="222"/>
      <c r="Q242" s="222"/>
      <c r="R242" s="222"/>
      <c r="S242" s="222"/>
      <c r="T242" s="222"/>
      <c r="U242" s="222"/>
      <c r="V242" s="81"/>
    </row>
    <row r="243" spans="1:22" s="202" customFormat="1" ht="12.75" hidden="1" customHeight="1" x14ac:dyDescent="0.25">
      <c r="A243" s="481"/>
      <c r="B243" s="481"/>
      <c r="C243" s="228"/>
      <c r="D243" s="455"/>
      <c r="E243" s="495"/>
      <c r="F243" s="481"/>
      <c r="G243" s="481"/>
      <c r="H243" s="210" t="s">
        <v>1005</v>
      </c>
      <c r="I243" s="481"/>
      <c r="J243" s="222"/>
      <c r="K243" s="222"/>
      <c r="L243" s="222"/>
      <c r="M243" s="222"/>
      <c r="N243" s="222"/>
      <c r="O243" s="222"/>
      <c r="P243" s="222"/>
      <c r="Q243" s="222"/>
      <c r="R243" s="222"/>
      <c r="S243" s="222"/>
      <c r="T243" s="222"/>
      <c r="U243" s="222"/>
      <c r="V243" s="81"/>
    </row>
    <row r="244" spans="1:22" s="202" customFormat="1" ht="25.5" hidden="1" customHeight="1" x14ac:dyDescent="0.25">
      <c r="A244" s="481"/>
      <c r="B244" s="481"/>
      <c r="C244" s="229"/>
      <c r="D244" s="239" t="s">
        <v>924</v>
      </c>
      <c r="E244" s="240">
        <v>1</v>
      </c>
      <c r="F244" s="455"/>
      <c r="G244" s="455"/>
      <c r="H244" s="211" t="s">
        <v>982</v>
      </c>
      <c r="I244" s="455"/>
      <c r="J244" s="222"/>
      <c r="K244" s="222"/>
      <c r="L244" s="222"/>
      <c r="M244" s="222"/>
      <c r="N244" s="222"/>
      <c r="O244" s="222"/>
      <c r="P244" s="222"/>
      <c r="Q244" s="222"/>
      <c r="R244" s="222"/>
      <c r="S244" s="222"/>
      <c r="T244" s="222"/>
      <c r="U244" s="222"/>
      <c r="V244" s="81"/>
    </row>
    <row r="245" spans="1:22" s="202" customFormat="1" ht="25.5" hidden="1" customHeight="1" x14ac:dyDescent="0.25">
      <c r="A245" s="481"/>
      <c r="B245" s="481"/>
      <c r="C245" s="227" t="s">
        <v>1009</v>
      </c>
      <c r="D245" s="454" t="s">
        <v>977</v>
      </c>
      <c r="E245" s="493">
        <v>1</v>
      </c>
      <c r="F245" s="454" t="s">
        <v>934</v>
      </c>
      <c r="G245" s="454" t="s">
        <v>1003</v>
      </c>
      <c r="H245" s="206" t="s">
        <v>1004</v>
      </c>
      <c r="I245" s="454" t="s">
        <v>919</v>
      </c>
      <c r="J245" s="222"/>
      <c r="K245" s="222"/>
      <c r="L245" s="222"/>
      <c r="M245" s="222"/>
      <c r="N245" s="222"/>
      <c r="O245" s="222"/>
      <c r="P245" s="222"/>
      <c r="Q245" s="222"/>
      <c r="R245" s="222"/>
      <c r="S245" s="222"/>
      <c r="T245" s="222"/>
      <c r="U245" s="222"/>
      <c r="V245" s="81"/>
    </row>
    <row r="246" spans="1:22" s="202" customFormat="1" ht="12.75" hidden="1" customHeight="1" x14ac:dyDescent="0.25">
      <c r="A246" s="481"/>
      <c r="B246" s="481"/>
      <c r="C246" s="228"/>
      <c r="D246" s="481"/>
      <c r="E246" s="494"/>
      <c r="F246" s="481"/>
      <c r="G246" s="481"/>
      <c r="H246" s="210" t="s">
        <v>980</v>
      </c>
      <c r="I246" s="481"/>
      <c r="J246" s="222"/>
      <c r="K246" s="222"/>
      <c r="L246" s="222"/>
      <c r="M246" s="222"/>
      <c r="N246" s="222"/>
      <c r="O246" s="222"/>
      <c r="P246" s="222"/>
      <c r="Q246" s="222"/>
      <c r="R246" s="222"/>
      <c r="S246" s="222"/>
      <c r="T246" s="222"/>
      <c r="U246" s="222"/>
      <c r="V246" s="81"/>
    </row>
    <row r="247" spans="1:22" s="202" customFormat="1" ht="12.75" hidden="1" customHeight="1" x14ac:dyDescent="0.25">
      <c r="A247" s="481"/>
      <c r="B247" s="481"/>
      <c r="C247" s="228"/>
      <c r="D247" s="455"/>
      <c r="E247" s="495"/>
      <c r="F247" s="481"/>
      <c r="G247" s="481"/>
      <c r="H247" s="210" t="s">
        <v>1005</v>
      </c>
      <c r="I247" s="481"/>
      <c r="J247" s="222"/>
      <c r="K247" s="222"/>
      <c r="L247" s="222"/>
      <c r="M247" s="222"/>
      <c r="N247" s="222"/>
      <c r="O247" s="222"/>
      <c r="P247" s="222"/>
      <c r="Q247" s="222"/>
      <c r="R247" s="222"/>
      <c r="S247" s="222"/>
      <c r="T247" s="222"/>
      <c r="U247" s="222"/>
      <c r="V247" s="81"/>
    </row>
    <row r="248" spans="1:22" s="202" customFormat="1" ht="25.5" hidden="1" customHeight="1" x14ac:dyDescent="0.25">
      <c r="A248" s="481"/>
      <c r="B248" s="481"/>
      <c r="C248" s="229"/>
      <c r="D248" s="239" t="s">
        <v>924</v>
      </c>
      <c r="E248" s="240">
        <v>1</v>
      </c>
      <c r="F248" s="455"/>
      <c r="G248" s="455"/>
      <c r="H248" s="211" t="s">
        <v>982</v>
      </c>
      <c r="I248" s="455"/>
      <c r="J248" s="222"/>
      <c r="K248" s="222"/>
      <c r="L248" s="222"/>
      <c r="M248" s="222"/>
      <c r="N248" s="222"/>
      <c r="O248" s="222"/>
      <c r="P248" s="222"/>
      <c r="Q248" s="222"/>
      <c r="R248" s="222"/>
      <c r="S248" s="222"/>
      <c r="T248" s="222"/>
      <c r="U248" s="222"/>
      <c r="V248" s="81"/>
    </row>
    <row r="249" spans="1:22" s="202" customFormat="1" ht="25.5" hidden="1" customHeight="1" x14ac:dyDescent="0.25">
      <c r="A249" s="481"/>
      <c r="B249" s="481"/>
      <c r="C249" s="227" t="s">
        <v>1010</v>
      </c>
      <c r="D249" s="238" t="s">
        <v>977</v>
      </c>
      <c r="E249" s="221">
        <v>1</v>
      </c>
      <c r="F249" s="454" t="s">
        <v>934</v>
      </c>
      <c r="G249" s="454" t="s">
        <v>1003</v>
      </c>
      <c r="H249" s="206" t="s">
        <v>1004</v>
      </c>
      <c r="I249" s="454" t="s">
        <v>919</v>
      </c>
      <c r="J249" s="222"/>
      <c r="K249" s="222"/>
      <c r="L249" s="222"/>
      <c r="M249" s="222"/>
      <c r="N249" s="222"/>
      <c r="O249" s="222"/>
      <c r="P249" s="222"/>
      <c r="Q249" s="222"/>
      <c r="R249" s="222"/>
      <c r="S249" s="222"/>
      <c r="T249" s="222"/>
      <c r="U249" s="222"/>
      <c r="V249" s="81"/>
    </row>
    <row r="250" spans="1:22" s="202" customFormat="1" ht="12.75" hidden="1" customHeight="1" x14ac:dyDescent="0.25">
      <c r="A250" s="481"/>
      <c r="B250" s="481"/>
      <c r="C250" s="228"/>
      <c r="D250" s="239"/>
      <c r="E250" s="240"/>
      <c r="F250" s="481"/>
      <c r="G250" s="481"/>
      <c r="H250" s="210" t="s">
        <v>980</v>
      </c>
      <c r="I250" s="481"/>
      <c r="J250" s="222"/>
      <c r="K250" s="222"/>
      <c r="L250" s="222"/>
      <c r="M250" s="222"/>
      <c r="N250" s="222"/>
      <c r="O250" s="222"/>
      <c r="P250" s="222"/>
      <c r="Q250" s="222"/>
      <c r="R250" s="222"/>
      <c r="S250" s="222"/>
      <c r="T250" s="222"/>
      <c r="U250" s="222"/>
      <c r="V250" s="81"/>
    </row>
    <row r="251" spans="1:22" s="202" customFormat="1" ht="12.75" hidden="1" customHeight="1" x14ac:dyDescent="0.25">
      <c r="A251" s="481"/>
      <c r="B251" s="481"/>
      <c r="C251" s="228"/>
      <c r="D251" s="239"/>
      <c r="E251" s="240"/>
      <c r="F251" s="481"/>
      <c r="G251" s="481"/>
      <c r="H251" s="210" t="s">
        <v>1005</v>
      </c>
      <c r="I251" s="481"/>
      <c r="J251" s="222"/>
      <c r="K251" s="222"/>
      <c r="L251" s="222"/>
      <c r="M251" s="222"/>
      <c r="N251" s="222"/>
      <c r="O251" s="222"/>
      <c r="P251" s="222"/>
      <c r="Q251" s="222"/>
      <c r="R251" s="222"/>
      <c r="S251" s="222"/>
      <c r="T251" s="222"/>
      <c r="U251" s="222"/>
      <c r="V251" s="81"/>
    </row>
    <row r="252" spans="1:22" s="202" customFormat="1" ht="25.5" hidden="1" customHeight="1" x14ac:dyDescent="0.25">
      <c r="A252" s="481"/>
      <c r="B252" s="481"/>
      <c r="C252" s="229"/>
      <c r="D252" s="239" t="s">
        <v>924</v>
      </c>
      <c r="E252" s="240">
        <v>1</v>
      </c>
      <c r="F252" s="455"/>
      <c r="G252" s="455"/>
      <c r="H252" s="211" t="s">
        <v>982</v>
      </c>
      <c r="I252" s="455"/>
      <c r="J252" s="222"/>
      <c r="K252" s="222"/>
      <c r="L252" s="222"/>
      <c r="M252" s="222"/>
      <c r="N252" s="222"/>
      <c r="O252" s="222"/>
      <c r="P252" s="222"/>
      <c r="Q252" s="222"/>
      <c r="R252" s="222"/>
      <c r="S252" s="222"/>
      <c r="T252" s="222"/>
      <c r="U252" s="222"/>
      <c r="V252" s="81"/>
    </row>
    <row r="253" spans="1:22" s="202" customFormat="1" ht="25.5" hidden="1" customHeight="1" x14ac:dyDescent="0.25">
      <c r="A253" s="481"/>
      <c r="B253" s="481"/>
      <c r="C253" s="227" t="s">
        <v>1011</v>
      </c>
      <c r="D253" s="454" t="s">
        <v>977</v>
      </c>
      <c r="E253" s="493">
        <v>1</v>
      </c>
      <c r="F253" s="454" t="s">
        <v>934</v>
      </c>
      <c r="G253" s="454" t="s">
        <v>1003</v>
      </c>
      <c r="H253" s="206" t="s">
        <v>1004</v>
      </c>
      <c r="I253" s="454" t="s">
        <v>919</v>
      </c>
      <c r="J253" s="222"/>
      <c r="K253" s="222"/>
      <c r="L253" s="222"/>
      <c r="M253" s="222"/>
      <c r="N253" s="222"/>
      <c r="O253" s="222"/>
      <c r="P253" s="222"/>
      <c r="Q253" s="222"/>
      <c r="R253" s="222"/>
      <c r="S253" s="222"/>
      <c r="T253" s="222"/>
      <c r="U253" s="222"/>
      <c r="V253" s="81"/>
    </row>
    <row r="254" spans="1:22" s="202" customFormat="1" ht="12.75" hidden="1" customHeight="1" x14ac:dyDescent="0.25">
      <c r="A254" s="481"/>
      <c r="B254" s="481"/>
      <c r="C254" s="228"/>
      <c r="D254" s="481"/>
      <c r="E254" s="494"/>
      <c r="F254" s="481"/>
      <c r="G254" s="481"/>
      <c r="H254" s="210" t="s">
        <v>980</v>
      </c>
      <c r="I254" s="481"/>
      <c r="J254" s="222"/>
      <c r="K254" s="222"/>
      <c r="L254" s="222"/>
      <c r="M254" s="222"/>
      <c r="N254" s="222"/>
      <c r="O254" s="222"/>
      <c r="P254" s="222"/>
      <c r="Q254" s="222"/>
      <c r="R254" s="222"/>
      <c r="S254" s="222"/>
      <c r="T254" s="222"/>
      <c r="U254" s="222"/>
      <c r="V254" s="81"/>
    </row>
    <row r="255" spans="1:22" s="202" customFormat="1" ht="12.75" hidden="1" customHeight="1" x14ac:dyDescent="0.25">
      <c r="A255" s="481"/>
      <c r="B255" s="481"/>
      <c r="C255" s="228"/>
      <c r="D255" s="455"/>
      <c r="E255" s="495"/>
      <c r="F255" s="481"/>
      <c r="G255" s="481"/>
      <c r="H255" s="210" t="s">
        <v>1005</v>
      </c>
      <c r="I255" s="481"/>
      <c r="J255" s="222"/>
      <c r="K255" s="222"/>
      <c r="L255" s="222"/>
      <c r="M255" s="222"/>
      <c r="N255" s="222"/>
      <c r="O255" s="222"/>
      <c r="P255" s="222"/>
      <c r="Q255" s="222"/>
      <c r="R255" s="222"/>
      <c r="S255" s="222"/>
      <c r="T255" s="222"/>
      <c r="U255" s="222"/>
      <c r="V255" s="81"/>
    </row>
    <row r="256" spans="1:22" s="202" customFormat="1" ht="25.5" hidden="1" customHeight="1" x14ac:dyDescent="0.25">
      <c r="A256" s="481"/>
      <c r="B256" s="481"/>
      <c r="C256" s="229"/>
      <c r="D256" s="239" t="s">
        <v>924</v>
      </c>
      <c r="E256" s="240">
        <v>1</v>
      </c>
      <c r="F256" s="455"/>
      <c r="G256" s="455"/>
      <c r="H256" s="211" t="s">
        <v>982</v>
      </c>
      <c r="I256" s="455"/>
      <c r="J256" s="222"/>
      <c r="K256" s="222"/>
      <c r="L256" s="222"/>
      <c r="M256" s="222"/>
      <c r="N256" s="222"/>
      <c r="O256" s="222"/>
      <c r="P256" s="222"/>
      <c r="Q256" s="222"/>
      <c r="R256" s="222"/>
      <c r="S256" s="222"/>
      <c r="T256" s="222"/>
      <c r="U256" s="222"/>
      <c r="V256" s="81"/>
    </row>
    <row r="257" spans="1:22" s="202" customFormat="1" ht="25.5" hidden="1" customHeight="1" x14ac:dyDescent="0.25">
      <c r="A257" s="481"/>
      <c r="B257" s="481"/>
      <c r="C257" s="227" t="s">
        <v>1012</v>
      </c>
      <c r="D257" s="454" t="s">
        <v>977</v>
      </c>
      <c r="E257" s="493">
        <v>1</v>
      </c>
      <c r="F257" s="454" t="s">
        <v>934</v>
      </c>
      <c r="G257" s="454" t="s">
        <v>1003</v>
      </c>
      <c r="H257" s="206" t="s">
        <v>1004</v>
      </c>
      <c r="I257" s="454" t="s">
        <v>919</v>
      </c>
      <c r="J257" s="222"/>
      <c r="K257" s="222"/>
      <c r="L257" s="222"/>
      <c r="M257" s="222"/>
      <c r="N257" s="222"/>
      <c r="O257" s="222"/>
      <c r="P257" s="222"/>
      <c r="Q257" s="222"/>
      <c r="R257" s="222"/>
      <c r="S257" s="222"/>
      <c r="T257" s="222"/>
      <c r="U257" s="222"/>
      <c r="V257" s="81"/>
    </row>
    <row r="258" spans="1:22" s="202" customFormat="1" ht="12.75" hidden="1" customHeight="1" x14ac:dyDescent="0.25">
      <c r="A258" s="481"/>
      <c r="B258" s="481"/>
      <c r="C258" s="228"/>
      <c r="D258" s="481"/>
      <c r="E258" s="494"/>
      <c r="F258" s="481"/>
      <c r="G258" s="481"/>
      <c r="H258" s="210" t="s">
        <v>980</v>
      </c>
      <c r="I258" s="481"/>
      <c r="J258" s="222"/>
      <c r="K258" s="222"/>
      <c r="L258" s="222"/>
      <c r="M258" s="222"/>
      <c r="N258" s="222"/>
      <c r="O258" s="222"/>
      <c r="P258" s="222"/>
      <c r="Q258" s="222"/>
      <c r="R258" s="222"/>
      <c r="S258" s="222"/>
      <c r="T258" s="222"/>
      <c r="U258" s="222"/>
      <c r="V258" s="81"/>
    </row>
    <row r="259" spans="1:22" s="202" customFormat="1" ht="12.75" hidden="1" customHeight="1" x14ac:dyDescent="0.25">
      <c r="A259" s="481"/>
      <c r="B259" s="481"/>
      <c r="C259" s="228"/>
      <c r="D259" s="455"/>
      <c r="E259" s="495"/>
      <c r="F259" s="481"/>
      <c r="G259" s="481"/>
      <c r="H259" s="210" t="s">
        <v>1005</v>
      </c>
      <c r="I259" s="481"/>
      <c r="J259" s="222"/>
      <c r="K259" s="222"/>
      <c r="L259" s="222"/>
      <c r="M259" s="222"/>
      <c r="N259" s="222"/>
      <c r="O259" s="222"/>
      <c r="P259" s="222"/>
      <c r="Q259" s="222"/>
      <c r="R259" s="222"/>
      <c r="S259" s="222"/>
      <c r="T259" s="222"/>
      <c r="U259" s="222"/>
      <c r="V259" s="81"/>
    </row>
    <row r="260" spans="1:22" s="202" customFormat="1" ht="25.5" hidden="1" customHeight="1" x14ac:dyDescent="0.25">
      <c r="A260" s="481"/>
      <c r="B260" s="481"/>
      <c r="C260" s="229"/>
      <c r="D260" s="239" t="s">
        <v>924</v>
      </c>
      <c r="E260" s="240">
        <v>1</v>
      </c>
      <c r="F260" s="455"/>
      <c r="G260" s="455"/>
      <c r="H260" s="211" t="s">
        <v>982</v>
      </c>
      <c r="I260" s="455"/>
      <c r="J260" s="222"/>
      <c r="K260" s="222"/>
      <c r="L260" s="222"/>
      <c r="M260" s="222"/>
      <c r="N260" s="222"/>
      <c r="O260" s="222"/>
      <c r="P260" s="222"/>
      <c r="Q260" s="222"/>
      <c r="R260" s="222"/>
      <c r="S260" s="222"/>
      <c r="T260" s="222"/>
      <c r="U260" s="222"/>
      <c r="V260" s="81"/>
    </row>
    <row r="261" spans="1:22" s="202" customFormat="1" ht="25.5" hidden="1" customHeight="1" x14ac:dyDescent="0.25">
      <c r="A261" s="481"/>
      <c r="B261" s="481"/>
      <c r="C261" s="227" t="s">
        <v>1013</v>
      </c>
      <c r="D261" s="454" t="s">
        <v>977</v>
      </c>
      <c r="E261" s="493">
        <v>1</v>
      </c>
      <c r="F261" s="454" t="s">
        <v>934</v>
      </c>
      <c r="G261" s="454" t="s">
        <v>1014</v>
      </c>
      <c r="H261" s="206" t="s">
        <v>1004</v>
      </c>
      <c r="I261" s="454" t="s">
        <v>919</v>
      </c>
      <c r="J261" s="222"/>
      <c r="K261" s="222"/>
      <c r="L261" s="222"/>
      <c r="M261" s="222"/>
      <c r="N261" s="222"/>
      <c r="O261" s="222"/>
      <c r="P261" s="222"/>
      <c r="Q261" s="222"/>
      <c r="R261" s="222"/>
      <c r="S261" s="222"/>
      <c r="T261" s="222"/>
      <c r="U261" s="222"/>
      <c r="V261" s="81"/>
    </row>
    <row r="262" spans="1:22" s="202" customFormat="1" ht="12.75" hidden="1" customHeight="1" x14ac:dyDescent="0.25">
      <c r="A262" s="481"/>
      <c r="B262" s="481"/>
      <c r="C262" s="228"/>
      <c r="D262" s="481"/>
      <c r="E262" s="494"/>
      <c r="F262" s="481"/>
      <c r="G262" s="481"/>
      <c r="H262" s="210" t="s">
        <v>980</v>
      </c>
      <c r="I262" s="481"/>
      <c r="J262" s="222"/>
      <c r="K262" s="222"/>
      <c r="L262" s="222"/>
      <c r="M262" s="222"/>
      <c r="N262" s="222"/>
      <c r="O262" s="222"/>
      <c r="P262" s="222"/>
      <c r="Q262" s="222"/>
      <c r="R262" s="222"/>
      <c r="S262" s="222"/>
      <c r="T262" s="222"/>
      <c r="U262" s="222"/>
      <c r="V262" s="81"/>
    </row>
    <row r="263" spans="1:22" s="202" customFormat="1" ht="12.75" hidden="1" customHeight="1" x14ac:dyDescent="0.25">
      <c r="A263" s="481"/>
      <c r="B263" s="481"/>
      <c r="C263" s="228"/>
      <c r="D263" s="455"/>
      <c r="E263" s="495"/>
      <c r="F263" s="481"/>
      <c r="G263" s="481"/>
      <c r="H263" s="210" t="s">
        <v>1005</v>
      </c>
      <c r="I263" s="481"/>
      <c r="J263" s="222"/>
      <c r="K263" s="222"/>
      <c r="L263" s="222"/>
      <c r="M263" s="222"/>
      <c r="N263" s="222"/>
      <c r="O263" s="222"/>
      <c r="P263" s="222"/>
      <c r="Q263" s="222"/>
      <c r="R263" s="222"/>
      <c r="S263" s="222"/>
      <c r="T263" s="222"/>
      <c r="U263" s="222"/>
      <c r="V263" s="81"/>
    </row>
    <row r="264" spans="1:22" s="202" customFormat="1" ht="25.5" hidden="1" customHeight="1" x14ac:dyDescent="0.25">
      <c r="A264" s="481"/>
      <c r="B264" s="481"/>
      <c r="C264" s="229"/>
      <c r="D264" s="239" t="s">
        <v>924</v>
      </c>
      <c r="E264" s="240">
        <v>1</v>
      </c>
      <c r="F264" s="455"/>
      <c r="G264" s="455"/>
      <c r="H264" s="211" t="s">
        <v>982</v>
      </c>
      <c r="I264" s="455"/>
      <c r="J264" s="222"/>
      <c r="K264" s="222"/>
      <c r="L264" s="222"/>
      <c r="M264" s="222"/>
      <c r="N264" s="222"/>
      <c r="O264" s="222"/>
      <c r="P264" s="222"/>
      <c r="Q264" s="222"/>
      <c r="R264" s="222"/>
      <c r="S264" s="222"/>
      <c r="T264" s="222"/>
      <c r="U264" s="222"/>
      <c r="V264" s="81"/>
    </row>
    <row r="265" spans="1:22" s="202" customFormat="1" ht="25.5" hidden="1" customHeight="1" x14ac:dyDescent="0.25">
      <c r="A265" s="481"/>
      <c r="B265" s="481"/>
      <c r="C265" s="227" t="s">
        <v>1015</v>
      </c>
      <c r="D265" s="454" t="s">
        <v>977</v>
      </c>
      <c r="E265" s="493">
        <v>1</v>
      </c>
      <c r="F265" s="454" t="s">
        <v>934</v>
      </c>
      <c r="G265" s="454" t="s">
        <v>1014</v>
      </c>
      <c r="H265" s="206" t="s">
        <v>1004</v>
      </c>
      <c r="I265" s="454" t="s">
        <v>919</v>
      </c>
      <c r="J265" s="222"/>
      <c r="K265" s="222"/>
      <c r="L265" s="222"/>
      <c r="M265" s="222"/>
      <c r="N265" s="222"/>
      <c r="O265" s="222"/>
      <c r="P265" s="222"/>
      <c r="Q265" s="222"/>
      <c r="R265" s="222"/>
      <c r="S265" s="222"/>
      <c r="T265" s="222"/>
      <c r="U265" s="222"/>
      <c r="V265" s="81"/>
    </row>
    <row r="266" spans="1:22" s="202" customFormat="1" ht="12.75" hidden="1" customHeight="1" x14ac:dyDescent="0.25">
      <c r="A266" s="481"/>
      <c r="B266" s="481"/>
      <c r="C266" s="228"/>
      <c r="D266" s="481"/>
      <c r="E266" s="494"/>
      <c r="F266" s="481"/>
      <c r="G266" s="481"/>
      <c r="H266" s="210" t="s">
        <v>980</v>
      </c>
      <c r="I266" s="481"/>
      <c r="J266" s="222"/>
      <c r="K266" s="222"/>
      <c r="L266" s="222"/>
      <c r="M266" s="222"/>
      <c r="N266" s="222"/>
      <c r="O266" s="222"/>
      <c r="P266" s="222"/>
      <c r="Q266" s="222"/>
      <c r="R266" s="222"/>
      <c r="S266" s="222"/>
      <c r="T266" s="222"/>
      <c r="U266" s="222"/>
      <c r="V266" s="81"/>
    </row>
    <row r="267" spans="1:22" s="202" customFormat="1" ht="12.75" hidden="1" customHeight="1" x14ac:dyDescent="0.25">
      <c r="A267" s="481"/>
      <c r="B267" s="481"/>
      <c r="C267" s="228"/>
      <c r="D267" s="455"/>
      <c r="E267" s="495"/>
      <c r="F267" s="481"/>
      <c r="G267" s="481"/>
      <c r="H267" s="210" t="s">
        <v>1005</v>
      </c>
      <c r="I267" s="481"/>
      <c r="J267" s="222"/>
      <c r="K267" s="222"/>
      <c r="L267" s="222"/>
      <c r="M267" s="222"/>
      <c r="N267" s="222"/>
      <c r="O267" s="222"/>
      <c r="P267" s="222"/>
      <c r="Q267" s="222"/>
      <c r="R267" s="222"/>
      <c r="S267" s="222"/>
      <c r="T267" s="222"/>
      <c r="U267" s="222"/>
      <c r="V267" s="81"/>
    </row>
    <row r="268" spans="1:22" s="202" customFormat="1" ht="25.5" hidden="1" customHeight="1" x14ac:dyDescent="0.25">
      <c r="A268" s="481"/>
      <c r="B268" s="481"/>
      <c r="C268" s="229"/>
      <c r="D268" s="239" t="s">
        <v>924</v>
      </c>
      <c r="E268" s="240">
        <v>1</v>
      </c>
      <c r="F268" s="455"/>
      <c r="G268" s="455"/>
      <c r="H268" s="211" t="s">
        <v>982</v>
      </c>
      <c r="I268" s="455"/>
      <c r="J268" s="222"/>
      <c r="K268" s="222"/>
      <c r="L268" s="222"/>
      <c r="M268" s="222"/>
      <c r="N268" s="222"/>
      <c r="O268" s="222"/>
      <c r="P268" s="222"/>
      <c r="Q268" s="222"/>
      <c r="R268" s="222"/>
      <c r="S268" s="222"/>
      <c r="T268" s="222"/>
      <c r="U268" s="222"/>
      <c r="V268" s="81"/>
    </row>
    <row r="269" spans="1:22" s="202" customFormat="1" ht="25.5" hidden="1" customHeight="1" x14ac:dyDescent="0.25">
      <c r="A269" s="481"/>
      <c r="B269" s="481"/>
      <c r="C269" s="227" t="s">
        <v>1016</v>
      </c>
      <c r="D269" s="454" t="s">
        <v>977</v>
      </c>
      <c r="E269" s="493">
        <v>1</v>
      </c>
      <c r="F269" s="454" t="s">
        <v>934</v>
      </c>
      <c r="G269" s="454" t="s">
        <v>1014</v>
      </c>
      <c r="H269" s="206" t="s">
        <v>1004</v>
      </c>
      <c r="I269" s="454" t="s">
        <v>919</v>
      </c>
      <c r="J269" s="222"/>
      <c r="K269" s="222"/>
      <c r="L269" s="222"/>
      <c r="M269" s="222"/>
      <c r="N269" s="222"/>
      <c r="O269" s="222"/>
      <c r="P269" s="222"/>
      <c r="Q269" s="222"/>
      <c r="R269" s="222"/>
      <c r="S269" s="222"/>
      <c r="T269" s="222"/>
      <c r="U269" s="222"/>
      <c r="V269" s="81"/>
    </row>
    <row r="270" spans="1:22" s="202" customFormat="1" ht="12.75" hidden="1" customHeight="1" x14ac:dyDescent="0.25">
      <c r="A270" s="481"/>
      <c r="B270" s="481"/>
      <c r="C270" s="228"/>
      <c r="D270" s="481"/>
      <c r="E270" s="494"/>
      <c r="F270" s="481"/>
      <c r="G270" s="481"/>
      <c r="H270" s="210" t="s">
        <v>980</v>
      </c>
      <c r="I270" s="481"/>
      <c r="J270" s="222"/>
      <c r="K270" s="222"/>
      <c r="L270" s="222"/>
      <c r="M270" s="222"/>
      <c r="N270" s="222"/>
      <c r="O270" s="222"/>
      <c r="P270" s="222"/>
      <c r="Q270" s="222"/>
      <c r="R270" s="222"/>
      <c r="S270" s="222"/>
      <c r="T270" s="222"/>
      <c r="U270" s="222"/>
      <c r="V270" s="81"/>
    </row>
    <row r="271" spans="1:22" s="202" customFormat="1" ht="12.75" hidden="1" customHeight="1" x14ac:dyDescent="0.25">
      <c r="A271" s="481"/>
      <c r="B271" s="481"/>
      <c r="C271" s="228"/>
      <c r="D271" s="455"/>
      <c r="E271" s="495"/>
      <c r="F271" s="481"/>
      <c r="G271" s="481"/>
      <c r="H271" s="210" t="s">
        <v>1005</v>
      </c>
      <c r="I271" s="481"/>
      <c r="J271" s="222"/>
      <c r="K271" s="222"/>
      <c r="L271" s="222"/>
      <c r="M271" s="222"/>
      <c r="N271" s="222"/>
      <c r="O271" s="222"/>
      <c r="P271" s="222"/>
      <c r="Q271" s="222"/>
      <c r="R271" s="222"/>
      <c r="S271" s="222"/>
      <c r="T271" s="222"/>
      <c r="U271" s="222"/>
      <c r="V271" s="81"/>
    </row>
    <row r="272" spans="1:22" s="202" customFormat="1" ht="25.5" hidden="1" customHeight="1" x14ac:dyDescent="0.25">
      <c r="A272" s="481"/>
      <c r="B272" s="481"/>
      <c r="C272" s="229"/>
      <c r="D272" s="239" t="s">
        <v>924</v>
      </c>
      <c r="E272" s="240">
        <v>1</v>
      </c>
      <c r="F272" s="455"/>
      <c r="G272" s="455"/>
      <c r="H272" s="211" t="s">
        <v>982</v>
      </c>
      <c r="I272" s="455"/>
      <c r="J272" s="222"/>
      <c r="K272" s="222"/>
      <c r="L272" s="222"/>
      <c r="M272" s="222"/>
      <c r="N272" s="222"/>
      <c r="O272" s="222"/>
      <c r="P272" s="222"/>
      <c r="Q272" s="222"/>
      <c r="R272" s="222"/>
      <c r="S272" s="222"/>
      <c r="T272" s="222"/>
      <c r="U272" s="222"/>
      <c r="V272" s="81"/>
    </row>
    <row r="273" spans="1:22" s="202" customFormat="1" ht="25.5" hidden="1" customHeight="1" x14ac:dyDescent="0.25">
      <c r="A273" s="481"/>
      <c r="B273" s="481"/>
      <c r="C273" s="227" t="s">
        <v>1017</v>
      </c>
      <c r="D273" s="454" t="s">
        <v>977</v>
      </c>
      <c r="E273" s="493">
        <v>1</v>
      </c>
      <c r="F273" s="454" t="s">
        <v>934</v>
      </c>
      <c r="G273" s="454" t="s">
        <v>1014</v>
      </c>
      <c r="H273" s="206" t="s">
        <v>1004</v>
      </c>
      <c r="I273" s="454" t="s">
        <v>919</v>
      </c>
      <c r="J273" s="222"/>
      <c r="K273" s="222"/>
      <c r="L273" s="222"/>
      <c r="M273" s="222"/>
      <c r="N273" s="222"/>
      <c r="O273" s="222"/>
      <c r="P273" s="222"/>
      <c r="Q273" s="222"/>
      <c r="R273" s="222"/>
      <c r="S273" s="222"/>
      <c r="T273" s="222"/>
      <c r="U273" s="222"/>
      <c r="V273" s="81"/>
    </row>
    <row r="274" spans="1:22" s="202" customFormat="1" ht="12.75" hidden="1" customHeight="1" x14ac:dyDescent="0.25">
      <c r="A274" s="481"/>
      <c r="B274" s="481"/>
      <c r="C274" s="228"/>
      <c r="D274" s="481"/>
      <c r="E274" s="494"/>
      <c r="F274" s="481"/>
      <c r="G274" s="481"/>
      <c r="H274" s="210" t="s">
        <v>980</v>
      </c>
      <c r="I274" s="481"/>
      <c r="J274" s="222"/>
      <c r="K274" s="222"/>
      <c r="L274" s="222"/>
      <c r="M274" s="222"/>
      <c r="N274" s="222"/>
      <c r="O274" s="222"/>
      <c r="P274" s="222"/>
      <c r="Q274" s="222"/>
      <c r="R274" s="222"/>
      <c r="S274" s="222"/>
      <c r="T274" s="222"/>
      <c r="U274" s="222"/>
      <c r="V274" s="81"/>
    </row>
    <row r="275" spans="1:22" s="202" customFormat="1" ht="12.75" hidden="1" customHeight="1" x14ac:dyDescent="0.25">
      <c r="A275" s="481"/>
      <c r="B275" s="481"/>
      <c r="C275" s="228"/>
      <c r="D275" s="455"/>
      <c r="E275" s="495"/>
      <c r="F275" s="481"/>
      <c r="G275" s="481"/>
      <c r="H275" s="210" t="s">
        <v>1005</v>
      </c>
      <c r="I275" s="481"/>
      <c r="J275" s="222"/>
      <c r="K275" s="222"/>
      <c r="L275" s="222"/>
      <c r="M275" s="222"/>
      <c r="N275" s="222"/>
      <c r="O275" s="222"/>
      <c r="P275" s="222"/>
      <c r="Q275" s="222"/>
      <c r="R275" s="222"/>
      <c r="S275" s="222"/>
      <c r="T275" s="222"/>
      <c r="U275" s="222"/>
      <c r="V275" s="81"/>
    </row>
    <row r="276" spans="1:22" s="202" customFormat="1" ht="25.5" hidden="1" customHeight="1" x14ac:dyDescent="0.25">
      <c r="A276" s="481"/>
      <c r="B276" s="481"/>
      <c r="C276" s="229"/>
      <c r="D276" s="239" t="s">
        <v>924</v>
      </c>
      <c r="E276" s="240">
        <v>1</v>
      </c>
      <c r="F276" s="455"/>
      <c r="G276" s="455"/>
      <c r="H276" s="211" t="s">
        <v>982</v>
      </c>
      <c r="I276" s="455"/>
      <c r="J276" s="222"/>
      <c r="K276" s="222"/>
      <c r="L276" s="222"/>
      <c r="M276" s="222"/>
      <c r="N276" s="222"/>
      <c r="O276" s="222"/>
      <c r="P276" s="222"/>
      <c r="Q276" s="222"/>
      <c r="R276" s="222"/>
      <c r="S276" s="222"/>
      <c r="T276" s="222"/>
      <c r="U276" s="222"/>
      <c r="V276" s="81"/>
    </row>
    <row r="277" spans="1:22" s="202" customFormat="1" ht="25.5" hidden="1" customHeight="1" x14ac:dyDescent="0.25">
      <c r="A277" s="481"/>
      <c r="B277" s="481"/>
      <c r="C277" s="227" t="s">
        <v>1018</v>
      </c>
      <c r="D277" s="454" t="s">
        <v>977</v>
      </c>
      <c r="E277" s="493">
        <v>1</v>
      </c>
      <c r="F277" s="454" t="s">
        <v>934</v>
      </c>
      <c r="G277" s="454" t="s">
        <v>1014</v>
      </c>
      <c r="H277" s="206" t="s">
        <v>1004</v>
      </c>
      <c r="I277" s="454" t="s">
        <v>919</v>
      </c>
      <c r="J277" s="222"/>
      <c r="K277" s="222"/>
      <c r="L277" s="222"/>
      <c r="M277" s="222"/>
      <c r="N277" s="222"/>
      <c r="O277" s="222"/>
      <c r="P277" s="222"/>
      <c r="Q277" s="222"/>
      <c r="R277" s="222"/>
      <c r="S277" s="222"/>
      <c r="T277" s="222"/>
      <c r="U277" s="222"/>
      <c r="V277" s="81"/>
    </row>
    <row r="278" spans="1:22" s="202" customFormat="1" ht="12.75" hidden="1" customHeight="1" x14ac:dyDescent="0.25">
      <c r="A278" s="481"/>
      <c r="B278" s="481"/>
      <c r="C278" s="228"/>
      <c r="D278" s="481"/>
      <c r="E278" s="494"/>
      <c r="F278" s="481"/>
      <c r="G278" s="481"/>
      <c r="H278" s="210" t="s">
        <v>980</v>
      </c>
      <c r="I278" s="481"/>
      <c r="J278" s="222"/>
      <c r="K278" s="222"/>
      <c r="L278" s="222"/>
      <c r="M278" s="222"/>
      <c r="N278" s="222"/>
      <c r="O278" s="222"/>
      <c r="P278" s="222"/>
      <c r="Q278" s="222"/>
      <c r="R278" s="222"/>
      <c r="S278" s="222"/>
      <c r="T278" s="222"/>
      <c r="U278" s="222"/>
      <c r="V278" s="81"/>
    </row>
    <row r="279" spans="1:22" s="202" customFormat="1" ht="12.75" hidden="1" customHeight="1" x14ac:dyDescent="0.25">
      <c r="A279" s="481"/>
      <c r="B279" s="481"/>
      <c r="C279" s="228"/>
      <c r="D279" s="455"/>
      <c r="E279" s="495"/>
      <c r="F279" s="481"/>
      <c r="G279" s="481"/>
      <c r="H279" s="210" t="s">
        <v>1005</v>
      </c>
      <c r="I279" s="481"/>
      <c r="J279" s="222"/>
      <c r="K279" s="222"/>
      <c r="L279" s="222"/>
      <c r="M279" s="222"/>
      <c r="N279" s="222"/>
      <c r="O279" s="222"/>
      <c r="P279" s="222"/>
      <c r="Q279" s="222"/>
      <c r="R279" s="222"/>
      <c r="S279" s="222"/>
      <c r="T279" s="222"/>
      <c r="U279" s="222"/>
      <c r="V279" s="81"/>
    </row>
    <row r="280" spans="1:22" s="202" customFormat="1" ht="25.5" hidden="1" customHeight="1" x14ac:dyDescent="0.25">
      <c r="A280" s="481"/>
      <c r="B280" s="481"/>
      <c r="C280" s="229"/>
      <c r="D280" s="239" t="s">
        <v>924</v>
      </c>
      <c r="E280" s="240">
        <v>1</v>
      </c>
      <c r="F280" s="455"/>
      <c r="G280" s="455"/>
      <c r="H280" s="211" t="s">
        <v>982</v>
      </c>
      <c r="I280" s="455"/>
      <c r="J280" s="222"/>
      <c r="K280" s="222"/>
      <c r="L280" s="222"/>
      <c r="M280" s="222"/>
      <c r="N280" s="222"/>
      <c r="O280" s="222"/>
      <c r="P280" s="222"/>
      <c r="Q280" s="222"/>
      <c r="R280" s="222"/>
      <c r="S280" s="222"/>
      <c r="T280" s="222"/>
      <c r="U280" s="222"/>
      <c r="V280" s="81"/>
    </row>
    <row r="281" spans="1:22" s="202" customFormat="1" ht="25.5" hidden="1" customHeight="1" x14ac:dyDescent="0.25">
      <c r="A281" s="481"/>
      <c r="B281" s="481"/>
      <c r="C281" s="227" t="s">
        <v>1019</v>
      </c>
      <c r="D281" s="454" t="s">
        <v>977</v>
      </c>
      <c r="E281" s="493">
        <v>1</v>
      </c>
      <c r="F281" s="454" t="s">
        <v>934</v>
      </c>
      <c r="G281" s="454" t="s">
        <v>1014</v>
      </c>
      <c r="H281" s="206" t="s">
        <v>1004</v>
      </c>
      <c r="I281" s="454" t="s">
        <v>919</v>
      </c>
      <c r="J281" s="222"/>
      <c r="K281" s="222"/>
      <c r="L281" s="222"/>
      <c r="M281" s="222"/>
      <c r="N281" s="222"/>
      <c r="O281" s="222"/>
      <c r="P281" s="222"/>
      <c r="Q281" s="222"/>
      <c r="R281" s="222"/>
      <c r="S281" s="222"/>
      <c r="T281" s="222"/>
      <c r="U281" s="222"/>
      <c r="V281" s="81"/>
    </row>
    <row r="282" spans="1:22" s="202" customFormat="1" ht="12.75" hidden="1" customHeight="1" x14ac:dyDescent="0.25">
      <c r="A282" s="481"/>
      <c r="B282" s="481"/>
      <c r="C282" s="228"/>
      <c r="D282" s="481"/>
      <c r="E282" s="494"/>
      <c r="F282" s="481"/>
      <c r="G282" s="481"/>
      <c r="H282" s="210" t="s">
        <v>980</v>
      </c>
      <c r="I282" s="481"/>
      <c r="J282" s="222"/>
      <c r="K282" s="222"/>
      <c r="L282" s="222"/>
      <c r="M282" s="222"/>
      <c r="N282" s="222"/>
      <c r="O282" s="222"/>
      <c r="P282" s="222"/>
      <c r="Q282" s="222"/>
      <c r="R282" s="222"/>
      <c r="S282" s="222"/>
      <c r="T282" s="222"/>
      <c r="U282" s="222"/>
      <c r="V282" s="81"/>
    </row>
    <row r="283" spans="1:22" s="202" customFormat="1" ht="12.75" hidden="1" customHeight="1" x14ac:dyDescent="0.25">
      <c r="A283" s="481"/>
      <c r="B283" s="481"/>
      <c r="C283" s="228"/>
      <c r="D283" s="455"/>
      <c r="E283" s="495"/>
      <c r="F283" s="481"/>
      <c r="G283" s="481"/>
      <c r="H283" s="210" t="s">
        <v>1005</v>
      </c>
      <c r="I283" s="481"/>
      <c r="J283" s="222"/>
      <c r="K283" s="222"/>
      <c r="L283" s="222"/>
      <c r="M283" s="222"/>
      <c r="N283" s="222"/>
      <c r="O283" s="222"/>
      <c r="P283" s="222"/>
      <c r="Q283" s="222"/>
      <c r="R283" s="222"/>
      <c r="S283" s="222"/>
      <c r="T283" s="222"/>
      <c r="U283" s="222"/>
      <c r="V283" s="81"/>
    </row>
    <row r="284" spans="1:22" s="202" customFormat="1" ht="25.5" hidden="1" customHeight="1" x14ac:dyDescent="0.25">
      <c r="A284" s="481"/>
      <c r="B284" s="481"/>
      <c r="C284" s="229"/>
      <c r="D284" s="239" t="s">
        <v>924</v>
      </c>
      <c r="E284" s="240">
        <v>1</v>
      </c>
      <c r="F284" s="455"/>
      <c r="G284" s="455"/>
      <c r="H284" s="211" t="s">
        <v>982</v>
      </c>
      <c r="I284" s="455"/>
      <c r="J284" s="222"/>
      <c r="K284" s="222"/>
      <c r="L284" s="222"/>
      <c r="M284" s="222"/>
      <c r="N284" s="222"/>
      <c r="O284" s="222"/>
      <c r="P284" s="222"/>
      <c r="Q284" s="222"/>
      <c r="R284" s="222"/>
      <c r="S284" s="222"/>
      <c r="T284" s="222"/>
      <c r="U284" s="222"/>
      <c r="V284" s="81"/>
    </row>
    <row r="285" spans="1:22" s="202" customFormat="1" ht="25.5" hidden="1" customHeight="1" x14ac:dyDescent="0.25">
      <c r="A285" s="481"/>
      <c r="B285" s="481"/>
      <c r="C285" s="227" t="s">
        <v>1020</v>
      </c>
      <c r="D285" s="454" t="s">
        <v>977</v>
      </c>
      <c r="E285" s="493">
        <v>1</v>
      </c>
      <c r="F285" s="454" t="s">
        <v>934</v>
      </c>
      <c r="G285" s="454" t="s">
        <v>1014</v>
      </c>
      <c r="H285" s="206" t="s">
        <v>1004</v>
      </c>
      <c r="I285" s="454" t="s">
        <v>919</v>
      </c>
      <c r="J285" s="222"/>
      <c r="K285" s="222"/>
      <c r="L285" s="222"/>
      <c r="M285" s="222"/>
      <c r="N285" s="222"/>
      <c r="O285" s="222"/>
      <c r="P285" s="222"/>
      <c r="Q285" s="222"/>
      <c r="R285" s="222"/>
      <c r="S285" s="222"/>
      <c r="T285" s="222"/>
      <c r="U285" s="222"/>
      <c r="V285" s="81"/>
    </row>
    <row r="286" spans="1:22" s="202" customFormat="1" ht="12.75" hidden="1" customHeight="1" x14ac:dyDescent="0.25">
      <c r="A286" s="481"/>
      <c r="B286" s="481"/>
      <c r="C286" s="228"/>
      <c r="D286" s="481"/>
      <c r="E286" s="494"/>
      <c r="F286" s="481"/>
      <c r="G286" s="481"/>
      <c r="H286" s="210" t="s">
        <v>980</v>
      </c>
      <c r="I286" s="481"/>
      <c r="J286" s="222"/>
      <c r="K286" s="222"/>
      <c r="L286" s="222"/>
      <c r="M286" s="222"/>
      <c r="N286" s="222"/>
      <c r="O286" s="222"/>
      <c r="P286" s="222"/>
      <c r="Q286" s="222"/>
      <c r="R286" s="222"/>
      <c r="S286" s="222"/>
      <c r="T286" s="222"/>
      <c r="U286" s="222"/>
      <c r="V286" s="81"/>
    </row>
    <row r="287" spans="1:22" s="202" customFormat="1" ht="12.75" hidden="1" customHeight="1" x14ac:dyDescent="0.25">
      <c r="A287" s="481"/>
      <c r="B287" s="481"/>
      <c r="C287" s="228"/>
      <c r="D287" s="455"/>
      <c r="E287" s="495"/>
      <c r="F287" s="481"/>
      <c r="G287" s="481"/>
      <c r="H287" s="210" t="s">
        <v>1005</v>
      </c>
      <c r="I287" s="481"/>
      <c r="J287" s="222"/>
      <c r="K287" s="222"/>
      <c r="L287" s="222"/>
      <c r="M287" s="222"/>
      <c r="N287" s="222"/>
      <c r="O287" s="222"/>
      <c r="P287" s="222"/>
      <c r="Q287" s="222"/>
      <c r="R287" s="222"/>
      <c r="S287" s="222"/>
      <c r="T287" s="222"/>
      <c r="U287" s="222"/>
      <c r="V287" s="81"/>
    </row>
    <row r="288" spans="1:22" s="202" customFormat="1" ht="25.5" hidden="1" customHeight="1" x14ac:dyDescent="0.25">
      <c r="A288" s="481"/>
      <c r="B288" s="481"/>
      <c r="C288" s="229"/>
      <c r="D288" s="239" t="s">
        <v>924</v>
      </c>
      <c r="E288" s="240">
        <v>1</v>
      </c>
      <c r="F288" s="455"/>
      <c r="G288" s="455"/>
      <c r="H288" s="211" t="s">
        <v>982</v>
      </c>
      <c r="I288" s="455"/>
      <c r="J288" s="222"/>
      <c r="K288" s="222"/>
      <c r="L288" s="222"/>
      <c r="M288" s="222"/>
      <c r="N288" s="222"/>
      <c r="O288" s="222"/>
      <c r="P288" s="222"/>
      <c r="Q288" s="222"/>
      <c r="R288" s="222"/>
      <c r="S288" s="222"/>
      <c r="T288" s="222"/>
      <c r="U288" s="222"/>
      <c r="V288" s="81"/>
    </row>
    <row r="289" spans="1:22" s="202" customFormat="1" ht="25.5" hidden="1" customHeight="1" x14ac:dyDescent="0.25">
      <c r="A289" s="481"/>
      <c r="B289" s="481"/>
      <c r="C289" s="227" t="s">
        <v>1021</v>
      </c>
      <c r="D289" s="454" t="s">
        <v>977</v>
      </c>
      <c r="E289" s="493">
        <v>1</v>
      </c>
      <c r="F289" s="454" t="s">
        <v>934</v>
      </c>
      <c r="G289" s="454" t="s">
        <v>1014</v>
      </c>
      <c r="H289" s="206" t="s">
        <v>1004</v>
      </c>
      <c r="I289" s="454" t="s">
        <v>919</v>
      </c>
      <c r="J289" s="222"/>
      <c r="K289" s="222"/>
      <c r="L289" s="222"/>
      <c r="M289" s="222"/>
      <c r="N289" s="222"/>
      <c r="O289" s="222"/>
      <c r="P289" s="222"/>
      <c r="Q289" s="222"/>
      <c r="R289" s="222"/>
      <c r="S289" s="222"/>
      <c r="T289" s="222"/>
      <c r="U289" s="222"/>
      <c r="V289" s="81"/>
    </row>
    <row r="290" spans="1:22" s="202" customFormat="1" ht="12.75" hidden="1" customHeight="1" x14ac:dyDescent="0.25">
      <c r="A290" s="481"/>
      <c r="B290" s="481"/>
      <c r="C290" s="228"/>
      <c r="D290" s="481"/>
      <c r="E290" s="494"/>
      <c r="F290" s="481"/>
      <c r="G290" s="481"/>
      <c r="H290" s="210" t="s">
        <v>980</v>
      </c>
      <c r="I290" s="481"/>
      <c r="J290" s="222"/>
      <c r="K290" s="222"/>
      <c r="L290" s="222"/>
      <c r="M290" s="222"/>
      <c r="N290" s="222"/>
      <c r="O290" s="222"/>
      <c r="P290" s="222"/>
      <c r="Q290" s="222"/>
      <c r="R290" s="222"/>
      <c r="S290" s="222"/>
      <c r="T290" s="222"/>
      <c r="U290" s="222"/>
      <c r="V290" s="81"/>
    </row>
    <row r="291" spans="1:22" s="202" customFormat="1" ht="12.75" hidden="1" customHeight="1" x14ac:dyDescent="0.25">
      <c r="A291" s="481"/>
      <c r="B291" s="481"/>
      <c r="C291" s="228"/>
      <c r="D291" s="455"/>
      <c r="E291" s="495"/>
      <c r="F291" s="481"/>
      <c r="G291" s="481"/>
      <c r="H291" s="210" t="s">
        <v>1005</v>
      </c>
      <c r="I291" s="481"/>
      <c r="J291" s="222"/>
      <c r="K291" s="222"/>
      <c r="L291" s="222"/>
      <c r="M291" s="222"/>
      <c r="N291" s="222"/>
      <c r="O291" s="222"/>
      <c r="P291" s="222"/>
      <c r="Q291" s="222"/>
      <c r="R291" s="222"/>
      <c r="S291" s="222"/>
      <c r="T291" s="222"/>
      <c r="U291" s="222"/>
      <c r="V291" s="81"/>
    </row>
    <row r="292" spans="1:22" s="202" customFormat="1" ht="25.5" hidden="1" customHeight="1" x14ac:dyDescent="0.25">
      <c r="A292" s="481"/>
      <c r="B292" s="481"/>
      <c r="C292" s="229"/>
      <c r="D292" s="239" t="s">
        <v>924</v>
      </c>
      <c r="E292" s="240">
        <v>1</v>
      </c>
      <c r="F292" s="455"/>
      <c r="G292" s="455"/>
      <c r="H292" s="211" t="s">
        <v>982</v>
      </c>
      <c r="I292" s="455"/>
      <c r="J292" s="222"/>
      <c r="K292" s="222"/>
      <c r="L292" s="222"/>
      <c r="M292" s="222"/>
      <c r="N292" s="222"/>
      <c r="O292" s="222"/>
      <c r="P292" s="222"/>
      <c r="Q292" s="222"/>
      <c r="R292" s="222"/>
      <c r="S292" s="222"/>
      <c r="T292" s="222"/>
      <c r="U292" s="222"/>
      <c r="V292" s="81"/>
    </row>
    <row r="293" spans="1:22" s="202" customFormat="1" ht="25.5" hidden="1" customHeight="1" x14ac:dyDescent="0.25">
      <c r="A293" s="481"/>
      <c r="B293" s="481"/>
      <c r="C293" s="227" t="s">
        <v>1022</v>
      </c>
      <c r="D293" s="454" t="s">
        <v>977</v>
      </c>
      <c r="E293" s="493">
        <v>1</v>
      </c>
      <c r="F293" s="454" t="s">
        <v>934</v>
      </c>
      <c r="G293" s="454" t="s">
        <v>1023</v>
      </c>
      <c r="H293" s="206" t="s">
        <v>1004</v>
      </c>
      <c r="I293" s="454" t="s">
        <v>919</v>
      </c>
      <c r="J293" s="222"/>
      <c r="K293" s="222"/>
      <c r="L293" s="222"/>
      <c r="M293" s="222"/>
      <c r="N293" s="222"/>
      <c r="O293" s="222"/>
      <c r="P293" s="222"/>
      <c r="Q293" s="222"/>
      <c r="R293" s="222"/>
      <c r="S293" s="222"/>
      <c r="T293" s="222"/>
      <c r="U293" s="222"/>
      <c r="V293" s="81"/>
    </row>
    <row r="294" spans="1:22" s="202" customFormat="1" ht="12.75" hidden="1" customHeight="1" x14ac:dyDescent="0.25">
      <c r="A294" s="481"/>
      <c r="B294" s="481"/>
      <c r="C294" s="228"/>
      <c r="D294" s="481"/>
      <c r="E294" s="494"/>
      <c r="F294" s="481"/>
      <c r="G294" s="481"/>
      <c r="H294" s="210" t="s">
        <v>980</v>
      </c>
      <c r="I294" s="481"/>
      <c r="J294" s="222"/>
      <c r="K294" s="222"/>
      <c r="L294" s="222"/>
      <c r="M294" s="222"/>
      <c r="N294" s="222"/>
      <c r="O294" s="222"/>
      <c r="P294" s="222"/>
      <c r="Q294" s="222"/>
      <c r="R294" s="222"/>
      <c r="S294" s="222"/>
      <c r="T294" s="222"/>
      <c r="U294" s="222"/>
      <c r="V294" s="81"/>
    </row>
    <row r="295" spans="1:22" s="202" customFormat="1" ht="12.75" hidden="1" customHeight="1" x14ac:dyDescent="0.25">
      <c r="A295" s="481"/>
      <c r="B295" s="481"/>
      <c r="C295" s="228"/>
      <c r="D295" s="455"/>
      <c r="E295" s="495"/>
      <c r="F295" s="481"/>
      <c r="G295" s="481"/>
      <c r="H295" s="210" t="s">
        <v>1005</v>
      </c>
      <c r="I295" s="481"/>
      <c r="J295" s="222"/>
      <c r="K295" s="222"/>
      <c r="L295" s="222"/>
      <c r="M295" s="222"/>
      <c r="N295" s="222"/>
      <c r="O295" s="222"/>
      <c r="P295" s="222"/>
      <c r="Q295" s="222"/>
      <c r="R295" s="222"/>
      <c r="S295" s="222"/>
      <c r="T295" s="222"/>
      <c r="U295" s="222"/>
      <c r="V295" s="81"/>
    </row>
    <row r="296" spans="1:22" s="202" customFormat="1" ht="25.5" hidden="1" customHeight="1" x14ac:dyDescent="0.25">
      <c r="A296" s="481"/>
      <c r="B296" s="481"/>
      <c r="C296" s="229"/>
      <c r="D296" s="239" t="s">
        <v>924</v>
      </c>
      <c r="E296" s="240">
        <v>1</v>
      </c>
      <c r="F296" s="455"/>
      <c r="G296" s="455"/>
      <c r="H296" s="211" t="s">
        <v>982</v>
      </c>
      <c r="I296" s="455"/>
      <c r="J296" s="222"/>
      <c r="K296" s="222"/>
      <c r="L296" s="222"/>
      <c r="M296" s="222"/>
      <c r="N296" s="222"/>
      <c r="O296" s="222"/>
      <c r="P296" s="222"/>
      <c r="Q296" s="222"/>
      <c r="R296" s="222"/>
      <c r="S296" s="222"/>
      <c r="T296" s="222"/>
      <c r="U296" s="222"/>
      <c r="V296" s="81"/>
    </row>
    <row r="297" spans="1:22" s="202" customFormat="1" ht="25.5" hidden="1" customHeight="1" x14ac:dyDescent="0.25">
      <c r="A297" s="481"/>
      <c r="B297" s="481"/>
      <c r="C297" s="227" t="s">
        <v>1024</v>
      </c>
      <c r="D297" s="454" t="s">
        <v>977</v>
      </c>
      <c r="E297" s="493">
        <v>1</v>
      </c>
      <c r="F297" s="454" t="s">
        <v>934</v>
      </c>
      <c r="G297" s="454" t="s">
        <v>1023</v>
      </c>
      <c r="H297" s="206" t="s">
        <v>1004</v>
      </c>
      <c r="I297" s="454" t="s">
        <v>919</v>
      </c>
      <c r="J297" s="222"/>
      <c r="K297" s="222"/>
      <c r="L297" s="222"/>
      <c r="M297" s="222"/>
      <c r="N297" s="222"/>
      <c r="O297" s="222"/>
      <c r="P297" s="222"/>
      <c r="Q297" s="222"/>
      <c r="R297" s="222"/>
      <c r="S297" s="222"/>
      <c r="T297" s="222"/>
      <c r="U297" s="222"/>
      <c r="V297" s="81"/>
    </row>
    <row r="298" spans="1:22" s="202" customFormat="1" ht="12.75" hidden="1" customHeight="1" x14ac:dyDescent="0.25">
      <c r="A298" s="481"/>
      <c r="B298" s="481"/>
      <c r="C298" s="228"/>
      <c r="D298" s="481"/>
      <c r="E298" s="494"/>
      <c r="F298" s="481"/>
      <c r="G298" s="481"/>
      <c r="H298" s="210" t="s">
        <v>980</v>
      </c>
      <c r="I298" s="481"/>
      <c r="J298" s="222"/>
      <c r="K298" s="222"/>
      <c r="L298" s="222"/>
      <c r="M298" s="222"/>
      <c r="N298" s="222"/>
      <c r="O298" s="222"/>
      <c r="P298" s="222"/>
      <c r="Q298" s="222"/>
      <c r="R298" s="222"/>
      <c r="S298" s="222"/>
      <c r="T298" s="222"/>
      <c r="U298" s="222"/>
      <c r="V298" s="81"/>
    </row>
    <row r="299" spans="1:22" s="202" customFormat="1" ht="12.75" hidden="1" customHeight="1" x14ac:dyDescent="0.25">
      <c r="A299" s="481"/>
      <c r="B299" s="481"/>
      <c r="C299" s="228"/>
      <c r="D299" s="455"/>
      <c r="E299" s="495"/>
      <c r="F299" s="481"/>
      <c r="G299" s="481"/>
      <c r="H299" s="210" t="s">
        <v>1005</v>
      </c>
      <c r="I299" s="481"/>
      <c r="J299" s="222"/>
      <c r="K299" s="222"/>
      <c r="L299" s="222"/>
      <c r="M299" s="222"/>
      <c r="N299" s="222"/>
      <c r="O299" s="222"/>
      <c r="P299" s="222"/>
      <c r="Q299" s="222"/>
      <c r="R299" s="222"/>
      <c r="S299" s="222"/>
      <c r="T299" s="222"/>
      <c r="U299" s="222"/>
      <c r="V299" s="81"/>
    </row>
    <row r="300" spans="1:22" s="202" customFormat="1" ht="25.5" hidden="1" customHeight="1" x14ac:dyDescent="0.25">
      <c r="A300" s="481"/>
      <c r="B300" s="481"/>
      <c r="C300" s="229"/>
      <c r="D300" s="239" t="s">
        <v>924</v>
      </c>
      <c r="E300" s="240">
        <v>1</v>
      </c>
      <c r="F300" s="455"/>
      <c r="G300" s="455"/>
      <c r="H300" s="211" t="s">
        <v>982</v>
      </c>
      <c r="I300" s="455"/>
      <c r="J300" s="222"/>
      <c r="K300" s="222"/>
      <c r="L300" s="222"/>
      <c r="M300" s="222"/>
      <c r="N300" s="222"/>
      <c r="O300" s="222"/>
      <c r="P300" s="222"/>
      <c r="Q300" s="222"/>
      <c r="R300" s="222"/>
      <c r="S300" s="222"/>
      <c r="T300" s="222"/>
      <c r="U300" s="222"/>
      <c r="V300" s="81"/>
    </row>
    <row r="301" spans="1:22" s="202" customFormat="1" ht="25.5" hidden="1" customHeight="1" x14ac:dyDescent="0.25">
      <c r="A301" s="481"/>
      <c r="B301" s="481"/>
      <c r="C301" s="227" t="s">
        <v>1025</v>
      </c>
      <c r="D301" s="454" t="s">
        <v>977</v>
      </c>
      <c r="E301" s="248">
        <v>1</v>
      </c>
      <c r="F301" s="454" t="s">
        <v>934</v>
      </c>
      <c r="G301" s="454" t="s">
        <v>1023</v>
      </c>
      <c r="H301" s="206" t="s">
        <v>1004</v>
      </c>
      <c r="I301" s="454" t="s">
        <v>919</v>
      </c>
      <c r="J301" s="222"/>
      <c r="K301" s="222"/>
      <c r="L301" s="222"/>
      <c r="M301" s="222"/>
      <c r="N301" s="222"/>
      <c r="O301" s="222"/>
      <c r="P301" s="222"/>
      <c r="Q301" s="222"/>
      <c r="R301" s="222"/>
      <c r="S301" s="222"/>
      <c r="T301" s="222"/>
      <c r="U301" s="222"/>
      <c r="V301" s="81"/>
    </row>
    <row r="302" spans="1:22" s="202" customFormat="1" ht="12.75" hidden="1" customHeight="1" x14ac:dyDescent="0.25">
      <c r="A302" s="481"/>
      <c r="B302" s="481"/>
      <c r="C302" s="228"/>
      <c r="D302" s="481"/>
      <c r="E302" s="249"/>
      <c r="F302" s="481"/>
      <c r="G302" s="481"/>
      <c r="H302" s="210" t="s">
        <v>980</v>
      </c>
      <c r="I302" s="481"/>
      <c r="J302" s="222"/>
      <c r="K302" s="222"/>
      <c r="L302" s="222"/>
      <c r="M302" s="222"/>
      <c r="N302" s="222"/>
      <c r="O302" s="222"/>
      <c r="P302" s="222"/>
      <c r="Q302" s="222"/>
      <c r="R302" s="222"/>
      <c r="S302" s="222"/>
      <c r="T302" s="222"/>
      <c r="U302" s="222"/>
      <c r="V302" s="81"/>
    </row>
    <row r="303" spans="1:22" s="202" customFormat="1" ht="12.75" hidden="1" customHeight="1" x14ac:dyDescent="0.25">
      <c r="A303" s="481"/>
      <c r="B303" s="481"/>
      <c r="C303" s="228"/>
      <c r="D303" s="455"/>
      <c r="E303" s="250"/>
      <c r="F303" s="481"/>
      <c r="G303" s="481"/>
      <c r="H303" s="210" t="s">
        <v>1005</v>
      </c>
      <c r="I303" s="481"/>
      <c r="J303" s="222"/>
      <c r="K303" s="222"/>
      <c r="L303" s="222"/>
      <c r="M303" s="222"/>
      <c r="N303" s="222"/>
      <c r="O303" s="222"/>
      <c r="P303" s="222"/>
      <c r="Q303" s="222"/>
      <c r="R303" s="222"/>
      <c r="S303" s="222"/>
      <c r="T303" s="222"/>
      <c r="U303" s="222"/>
      <c r="V303" s="81"/>
    </row>
    <row r="304" spans="1:22" s="202" customFormat="1" ht="25.5" hidden="1" customHeight="1" x14ac:dyDescent="0.25">
      <c r="A304" s="481"/>
      <c r="B304" s="481"/>
      <c r="C304" s="229"/>
      <c r="D304" s="239" t="s">
        <v>924</v>
      </c>
      <c r="E304" s="240">
        <v>1</v>
      </c>
      <c r="F304" s="455"/>
      <c r="G304" s="455"/>
      <c r="H304" s="211" t="s">
        <v>982</v>
      </c>
      <c r="I304" s="455"/>
      <c r="J304" s="222"/>
      <c r="K304" s="222"/>
      <c r="L304" s="222"/>
      <c r="M304" s="222"/>
      <c r="N304" s="222"/>
      <c r="O304" s="222"/>
      <c r="P304" s="222"/>
      <c r="Q304" s="222"/>
      <c r="R304" s="222"/>
      <c r="S304" s="222"/>
      <c r="T304" s="222"/>
      <c r="U304" s="222"/>
      <c r="V304" s="81"/>
    </row>
    <row r="305" spans="1:22" s="202" customFormat="1" ht="25.5" hidden="1" customHeight="1" x14ac:dyDescent="0.2">
      <c r="A305" s="481"/>
      <c r="B305" s="481"/>
      <c r="C305" s="251" t="s">
        <v>1026</v>
      </c>
      <c r="D305" s="454" t="s">
        <v>977</v>
      </c>
      <c r="E305" s="493">
        <v>1</v>
      </c>
      <c r="F305" s="454" t="s">
        <v>934</v>
      </c>
      <c r="G305" s="454" t="s">
        <v>1023</v>
      </c>
      <c r="H305" s="206" t="s">
        <v>1004</v>
      </c>
      <c r="I305" s="454" t="s">
        <v>919</v>
      </c>
      <c r="J305" s="222"/>
      <c r="K305" s="222"/>
      <c r="L305" s="222"/>
      <c r="M305" s="222"/>
      <c r="N305" s="222"/>
      <c r="O305" s="222"/>
      <c r="P305" s="222"/>
      <c r="Q305" s="222"/>
      <c r="R305" s="222"/>
      <c r="S305" s="222"/>
      <c r="T305" s="222"/>
      <c r="U305" s="222"/>
      <c r="V305" s="81"/>
    </row>
    <row r="306" spans="1:22" s="202" customFormat="1" ht="12.75" hidden="1" customHeight="1" x14ac:dyDescent="0.2">
      <c r="A306" s="481"/>
      <c r="B306" s="481"/>
      <c r="C306" s="252"/>
      <c r="D306" s="481"/>
      <c r="E306" s="494"/>
      <c r="F306" s="481"/>
      <c r="G306" s="481"/>
      <c r="H306" s="210" t="s">
        <v>980</v>
      </c>
      <c r="I306" s="481"/>
      <c r="J306" s="222"/>
      <c r="K306" s="222"/>
      <c r="L306" s="222"/>
      <c r="M306" s="222"/>
      <c r="N306" s="222"/>
      <c r="O306" s="222"/>
      <c r="P306" s="222"/>
      <c r="Q306" s="222"/>
      <c r="R306" s="222"/>
      <c r="S306" s="222"/>
      <c r="T306" s="222"/>
      <c r="U306" s="222"/>
      <c r="V306" s="81"/>
    </row>
    <row r="307" spans="1:22" s="202" customFormat="1" ht="12.75" hidden="1" customHeight="1" x14ac:dyDescent="0.2">
      <c r="A307" s="481"/>
      <c r="B307" s="481"/>
      <c r="C307" s="252"/>
      <c r="D307" s="455"/>
      <c r="E307" s="495"/>
      <c r="F307" s="481"/>
      <c r="G307" s="481"/>
      <c r="H307" s="210" t="s">
        <v>1005</v>
      </c>
      <c r="I307" s="481"/>
      <c r="J307" s="222"/>
      <c r="K307" s="222"/>
      <c r="L307" s="222"/>
      <c r="M307" s="222"/>
      <c r="N307" s="222"/>
      <c r="O307" s="222"/>
      <c r="P307" s="222"/>
      <c r="Q307" s="222"/>
      <c r="R307" s="222"/>
      <c r="S307" s="222"/>
      <c r="T307" s="222"/>
      <c r="U307" s="222"/>
      <c r="V307" s="81"/>
    </row>
    <row r="308" spans="1:22" s="202" customFormat="1" ht="25.5" hidden="1" customHeight="1" x14ac:dyDescent="0.2">
      <c r="A308" s="481"/>
      <c r="B308" s="481"/>
      <c r="C308" s="253"/>
      <c r="D308" s="239" t="s">
        <v>924</v>
      </c>
      <c r="E308" s="240">
        <v>1</v>
      </c>
      <c r="F308" s="455"/>
      <c r="G308" s="455"/>
      <c r="H308" s="211" t="s">
        <v>982</v>
      </c>
      <c r="I308" s="455"/>
      <c r="J308" s="222"/>
      <c r="K308" s="222"/>
      <c r="L308" s="222"/>
      <c r="M308" s="222"/>
      <c r="N308" s="222"/>
      <c r="O308" s="222"/>
      <c r="P308" s="222"/>
      <c r="Q308" s="222"/>
      <c r="R308" s="222"/>
      <c r="S308" s="222"/>
      <c r="T308" s="222"/>
      <c r="U308" s="222"/>
      <c r="V308" s="81"/>
    </row>
    <row r="309" spans="1:22" s="202" customFormat="1" ht="25.5" hidden="1" customHeight="1" x14ac:dyDescent="0.25">
      <c r="A309" s="481"/>
      <c r="B309" s="481"/>
      <c r="C309" s="227" t="s">
        <v>1027</v>
      </c>
      <c r="D309" s="454" t="s">
        <v>977</v>
      </c>
      <c r="E309" s="493">
        <v>1</v>
      </c>
      <c r="F309" s="454" t="s">
        <v>934</v>
      </c>
      <c r="G309" s="454" t="s">
        <v>1028</v>
      </c>
      <c r="H309" s="206" t="s">
        <v>1004</v>
      </c>
      <c r="I309" s="454" t="s">
        <v>919</v>
      </c>
      <c r="J309" s="222"/>
      <c r="K309" s="222"/>
      <c r="L309" s="222"/>
      <c r="M309" s="222"/>
      <c r="N309" s="222"/>
      <c r="O309" s="222"/>
      <c r="P309" s="222"/>
      <c r="Q309" s="222"/>
      <c r="R309" s="222"/>
      <c r="S309" s="222"/>
      <c r="T309" s="222"/>
      <c r="U309" s="222"/>
      <c r="V309" s="81"/>
    </row>
    <row r="310" spans="1:22" s="202" customFormat="1" ht="12.75" hidden="1" customHeight="1" x14ac:dyDescent="0.25">
      <c r="A310" s="481"/>
      <c r="B310" s="481"/>
      <c r="C310" s="228"/>
      <c r="D310" s="481"/>
      <c r="E310" s="494"/>
      <c r="F310" s="481"/>
      <c r="G310" s="481"/>
      <c r="H310" s="210" t="s">
        <v>980</v>
      </c>
      <c r="I310" s="481"/>
      <c r="J310" s="222"/>
      <c r="K310" s="222"/>
      <c r="L310" s="222"/>
      <c r="M310" s="222"/>
      <c r="N310" s="222"/>
      <c r="O310" s="222"/>
      <c r="P310" s="222"/>
      <c r="Q310" s="222"/>
      <c r="R310" s="222"/>
      <c r="S310" s="222"/>
      <c r="T310" s="222"/>
      <c r="U310" s="222"/>
      <c r="V310" s="81"/>
    </row>
    <row r="311" spans="1:22" s="202" customFormat="1" ht="12.75" hidden="1" customHeight="1" x14ac:dyDescent="0.25">
      <c r="A311" s="481"/>
      <c r="B311" s="481"/>
      <c r="C311" s="228"/>
      <c r="D311" s="455"/>
      <c r="E311" s="495"/>
      <c r="F311" s="481"/>
      <c r="G311" s="481"/>
      <c r="H311" s="210" t="s">
        <v>1005</v>
      </c>
      <c r="I311" s="481"/>
      <c r="J311" s="222"/>
      <c r="K311" s="222"/>
      <c r="L311" s="222"/>
      <c r="M311" s="222"/>
      <c r="N311" s="222"/>
      <c r="O311" s="222"/>
      <c r="P311" s="222"/>
      <c r="Q311" s="222"/>
      <c r="R311" s="222"/>
      <c r="S311" s="222"/>
      <c r="T311" s="222"/>
      <c r="U311" s="222"/>
      <c r="V311" s="81"/>
    </row>
    <row r="312" spans="1:22" s="202" customFormat="1" ht="25.5" hidden="1" customHeight="1" x14ac:dyDescent="0.25">
      <c r="A312" s="481"/>
      <c r="B312" s="481"/>
      <c r="C312" s="229"/>
      <c r="D312" s="239" t="s">
        <v>924</v>
      </c>
      <c r="E312" s="240">
        <v>1</v>
      </c>
      <c r="F312" s="455"/>
      <c r="G312" s="455"/>
      <c r="H312" s="211" t="s">
        <v>982</v>
      </c>
      <c r="I312" s="455"/>
      <c r="J312" s="222"/>
      <c r="K312" s="222"/>
      <c r="L312" s="222"/>
      <c r="M312" s="222"/>
      <c r="N312" s="222"/>
      <c r="O312" s="222"/>
      <c r="P312" s="222"/>
      <c r="Q312" s="222"/>
      <c r="R312" s="222"/>
      <c r="S312" s="222"/>
      <c r="T312" s="222"/>
      <c r="U312" s="222"/>
      <c r="V312" s="81"/>
    </row>
    <row r="313" spans="1:22" s="202" customFormat="1" ht="25.5" hidden="1" customHeight="1" x14ac:dyDescent="0.25">
      <c r="A313" s="481"/>
      <c r="B313" s="481"/>
      <c r="C313" s="227" t="s">
        <v>1029</v>
      </c>
      <c r="D313" s="454" t="s">
        <v>977</v>
      </c>
      <c r="E313" s="493">
        <v>1</v>
      </c>
      <c r="F313" s="454" t="s">
        <v>934</v>
      </c>
      <c r="G313" s="454" t="s">
        <v>1028</v>
      </c>
      <c r="H313" s="206" t="s">
        <v>1004</v>
      </c>
      <c r="I313" s="454" t="s">
        <v>919</v>
      </c>
      <c r="J313" s="222"/>
      <c r="K313" s="222"/>
      <c r="L313" s="222"/>
      <c r="M313" s="222"/>
      <c r="N313" s="222"/>
      <c r="O313" s="222"/>
      <c r="P313" s="222"/>
      <c r="Q313" s="222"/>
      <c r="R313" s="222"/>
      <c r="S313" s="222"/>
      <c r="T313" s="222"/>
      <c r="U313" s="222"/>
      <c r="V313" s="81"/>
    </row>
    <row r="314" spans="1:22" s="202" customFormat="1" ht="12.75" hidden="1" customHeight="1" x14ac:dyDescent="0.25">
      <c r="A314" s="481"/>
      <c r="B314" s="481"/>
      <c r="C314" s="228"/>
      <c r="D314" s="481"/>
      <c r="E314" s="494"/>
      <c r="F314" s="481"/>
      <c r="G314" s="481"/>
      <c r="H314" s="210" t="s">
        <v>980</v>
      </c>
      <c r="I314" s="481"/>
      <c r="J314" s="222"/>
      <c r="K314" s="222"/>
      <c r="L314" s="222"/>
      <c r="M314" s="222"/>
      <c r="N314" s="222"/>
      <c r="O314" s="222"/>
      <c r="P314" s="222"/>
      <c r="Q314" s="222"/>
      <c r="R314" s="222"/>
      <c r="S314" s="222"/>
      <c r="T314" s="222"/>
      <c r="U314" s="222"/>
      <c r="V314" s="81"/>
    </row>
    <row r="315" spans="1:22" s="202" customFormat="1" ht="12.75" hidden="1" customHeight="1" x14ac:dyDescent="0.25">
      <c r="A315" s="481"/>
      <c r="B315" s="481"/>
      <c r="C315" s="228"/>
      <c r="D315" s="455"/>
      <c r="E315" s="495"/>
      <c r="F315" s="481"/>
      <c r="G315" s="481"/>
      <c r="H315" s="210" t="s">
        <v>1005</v>
      </c>
      <c r="I315" s="481"/>
      <c r="J315" s="222"/>
      <c r="K315" s="222"/>
      <c r="L315" s="222"/>
      <c r="M315" s="222"/>
      <c r="N315" s="222"/>
      <c r="O315" s="222"/>
      <c r="P315" s="222"/>
      <c r="Q315" s="222"/>
      <c r="R315" s="222"/>
      <c r="S315" s="222"/>
      <c r="T315" s="222"/>
      <c r="U315" s="222"/>
      <c r="V315" s="81"/>
    </row>
    <row r="316" spans="1:22" s="202" customFormat="1" ht="25.5" hidden="1" customHeight="1" x14ac:dyDescent="0.25">
      <c r="A316" s="481"/>
      <c r="B316" s="481"/>
      <c r="C316" s="229"/>
      <c r="D316" s="239" t="s">
        <v>924</v>
      </c>
      <c r="E316" s="240">
        <v>1</v>
      </c>
      <c r="F316" s="455"/>
      <c r="G316" s="455"/>
      <c r="H316" s="211" t="s">
        <v>982</v>
      </c>
      <c r="I316" s="455"/>
      <c r="J316" s="222"/>
      <c r="K316" s="222"/>
      <c r="L316" s="222"/>
      <c r="M316" s="222"/>
      <c r="N316" s="222"/>
      <c r="O316" s="222"/>
      <c r="P316" s="222"/>
      <c r="Q316" s="222"/>
      <c r="R316" s="222"/>
      <c r="S316" s="222"/>
      <c r="T316" s="222"/>
      <c r="U316" s="222"/>
      <c r="V316" s="81"/>
    </row>
    <row r="317" spans="1:22" s="202" customFormat="1" ht="25.5" hidden="1" customHeight="1" x14ac:dyDescent="0.25">
      <c r="A317" s="481"/>
      <c r="B317" s="481"/>
      <c r="C317" s="227" t="s">
        <v>1030</v>
      </c>
      <c r="D317" s="454" t="s">
        <v>977</v>
      </c>
      <c r="E317" s="493">
        <v>1</v>
      </c>
      <c r="F317" s="454" t="s">
        <v>934</v>
      </c>
      <c r="G317" s="454" t="s">
        <v>1028</v>
      </c>
      <c r="H317" s="206" t="s">
        <v>1004</v>
      </c>
      <c r="I317" s="454" t="s">
        <v>919</v>
      </c>
      <c r="J317" s="222"/>
      <c r="K317" s="222"/>
      <c r="L317" s="222"/>
      <c r="M317" s="222"/>
      <c r="N317" s="222"/>
      <c r="O317" s="222"/>
      <c r="P317" s="222"/>
      <c r="Q317" s="222"/>
      <c r="R317" s="222"/>
      <c r="S317" s="222"/>
      <c r="T317" s="222"/>
      <c r="U317" s="222"/>
      <c r="V317" s="81"/>
    </row>
    <row r="318" spans="1:22" s="202" customFormat="1" ht="12.75" hidden="1" customHeight="1" x14ac:dyDescent="0.25">
      <c r="A318" s="481"/>
      <c r="B318" s="481"/>
      <c r="C318" s="228"/>
      <c r="D318" s="481"/>
      <c r="E318" s="494"/>
      <c r="F318" s="481"/>
      <c r="G318" s="481"/>
      <c r="H318" s="210" t="s">
        <v>980</v>
      </c>
      <c r="I318" s="481"/>
      <c r="J318" s="222"/>
      <c r="K318" s="222"/>
      <c r="L318" s="222"/>
      <c r="M318" s="222"/>
      <c r="N318" s="222"/>
      <c r="O318" s="222"/>
      <c r="P318" s="222"/>
      <c r="Q318" s="222"/>
      <c r="R318" s="222"/>
      <c r="S318" s="222"/>
      <c r="T318" s="222"/>
      <c r="U318" s="222"/>
      <c r="V318" s="81"/>
    </row>
    <row r="319" spans="1:22" s="202" customFormat="1" ht="12.75" hidden="1" customHeight="1" x14ac:dyDescent="0.25">
      <c r="A319" s="481"/>
      <c r="B319" s="481"/>
      <c r="C319" s="228"/>
      <c r="D319" s="455"/>
      <c r="E319" s="495"/>
      <c r="F319" s="481"/>
      <c r="G319" s="481"/>
      <c r="H319" s="210" t="s">
        <v>1005</v>
      </c>
      <c r="I319" s="481"/>
      <c r="J319" s="222"/>
      <c r="K319" s="222"/>
      <c r="L319" s="222"/>
      <c r="M319" s="222"/>
      <c r="N319" s="222"/>
      <c r="O319" s="222"/>
      <c r="P319" s="222"/>
      <c r="Q319" s="222"/>
      <c r="R319" s="222"/>
      <c r="S319" s="222"/>
      <c r="T319" s="222"/>
      <c r="U319" s="222"/>
      <c r="V319" s="81"/>
    </row>
    <row r="320" spans="1:22" s="202" customFormat="1" ht="25.5" hidden="1" customHeight="1" x14ac:dyDescent="0.25">
      <c r="A320" s="481"/>
      <c r="B320" s="481"/>
      <c r="C320" s="229"/>
      <c r="D320" s="239" t="s">
        <v>924</v>
      </c>
      <c r="E320" s="240">
        <v>1</v>
      </c>
      <c r="F320" s="455"/>
      <c r="G320" s="455"/>
      <c r="H320" s="211" t="s">
        <v>982</v>
      </c>
      <c r="I320" s="455"/>
      <c r="J320" s="222"/>
      <c r="K320" s="222"/>
      <c r="L320" s="222"/>
      <c r="M320" s="222"/>
      <c r="N320" s="222"/>
      <c r="O320" s="222"/>
      <c r="P320" s="222"/>
      <c r="Q320" s="222"/>
      <c r="R320" s="222"/>
      <c r="S320" s="222"/>
      <c r="T320" s="222"/>
      <c r="U320" s="222"/>
      <c r="V320" s="81"/>
    </row>
    <row r="321" spans="1:22" s="202" customFormat="1" ht="12.75" hidden="1" customHeight="1" x14ac:dyDescent="0.25">
      <c r="A321" s="481"/>
      <c r="B321" s="481"/>
      <c r="C321" s="227" t="s">
        <v>1031</v>
      </c>
      <c r="D321" s="454" t="s">
        <v>924</v>
      </c>
      <c r="E321" s="493">
        <v>1</v>
      </c>
      <c r="F321" s="454" t="s">
        <v>1032</v>
      </c>
      <c r="G321" s="454" t="s">
        <v>1033</v>
      </c>
      <c r="H321" s="206" t="s">
        <v>961</v>
      </c>
      <c r="I321" s="454"/>
      <c r="J321" s="222"/>
      <c r="K321" s="222"/>
      <c r="L321" s="222"/>
      <c r="M321" s="222"/>
      <c r="N321" s="222"/>
      <c r="O321" s="222"/>
      <c r="P321" s="222"/>
      <c r="Q321" s="222"/>
      <c r="R321" s="222"/>
      <c r="S321" s="222"/>
      <c r="T321" s="222"/>
      <c r="U321" s="222"/>
      <c r="V321" s="81"/>
    </row>
    <row r="322" spans="1:22" s="202" customFormat="1" ht="12.75" hidden="1" customHeight="1" x14ac:dyDescent="0.25">
      <c r="A322" s="481"/>
      <c r="B322" s="481"/>
      <c r="C322" s="228"/>
      <c r="D322" s="455"/>
      <c r="E322" s="495"/>
      <c r="F322" s="481"/>
      <c r="G322" s="481"/>
      <c r="H322" s="211" t="s">
        <v>1034</v>
      </c>
      <c r="I322" s="481"/>
      <c r="J322" s="222"/>
      <c r="K322" s="222"/>
      <c r="L322" s="222"/>
      <c r="M322" s="222"/>
      <c r="N322" s="222"/>
      <c r="O322" s="222"/>
      <c r="P322" s="222"/>
      <c r="Q322" s="222"/>
      <c r="R322" s="222"/>
      <c r="S322" s="222"/>
      <c r="T322" s="222"/>
      <c r="U322" s="222"/>
      <c r="V322" s="81"/>
    </row>
    <row r="323" spans="1:22" s="202" customFormat="1" ht="25.5" hidden="1" customHeight="1" x14ac:dyDescent="0.25">
      <c r="A323" s="481"/>
      <c r="B323" s="481"/>
      <c r="C323" s="229"/>
      <c r="D323" s="208" t="s">
        <v>1035</v>
      </c>
      <c r="E323" s="221">
        <v>1</v>
      </c>
      <c r="F323" s="455"/>
      <c r="G323" s="455"/>
      <c r="H323" s="231" t="s">
        <v>1036</v>
      </c>
      <c r="I323" s="455"/>
      <c r="J323" s="222"/>
      <c r="K323" s="222"/>
      <c r="L323" s="222"/>
      <c r="M323" s="222"/>
      <c r="N323" s="222"/>
      <c r="O323" s="222"/>
      <c r="P323" s="222"/>
      <c r="Q323" s="222"/>
      <c r="R323" s="222"/>
      <c r="S323" s="222"/>
      <c r="T323" s="222"/>
      <c r="U323" s="222"/>
      <c r="V323" s="81"/>
    </row>
    <row r="324" spans="1:22" s="202" customFormat="1" ht="25.5" hidden="1" customHeight="1" x14ac:dyDescent="0.25">
      <c r="A324" s="481"/>
      <c r="B324" s="481"/>
      <c r="C324" s="227" t="s">
        <v>1037</v>
      </c>
      <c r="D324" s="454" t="s">
        <v>1038</v>
      </c>
      <c r="E324" s="493">
        <v>1</v>
      </c>
      <c r="F324" s="454" t="s">
        <v>1039</v>
      </c>
      <c r="G324" s="454" t="s">
        <v>1040</v>
      </c>
      <c r="H324" s="206" t="s">
        <v>1041</v>
      </c>
      <c r="I324" s="454"/>
      <c r="J324" s="222"/>
      <c r="K324" s="222"/>
      <c r="L324" s="222"/>
      <c r="M324" s="222"/>
      <c r="N324" s="222"/>
      <c r="O324" s="222"/>
      <c r="P324" s="222"/>
      <c r="Q324" s="222"/>
      <c r="R324" s="222"/>
      <c r="S324" s="222"/>
      <c r="T324" s="222"/>
      <c r="U324" s="222"/>
      <c r="V324" s="81"/>
    </row>
    <row r="325" spans="1:22" s="202" customFormat="1" ht="12.75" hidden="1" customHeight="1" x14ac:dyDescent="0.25">
      <c r="A325" s="481"/>
      <c r="B325" s="481"/>
      <c r="C325" s="228"/>
      <c r="D325" s="481"/>
      <c r="E325" s="495"/>
      <c r="F325" s="481"/>
      <c r="G325" s="481"/>
      <c r="H325" s="210" t="s">
        <v>1042</v>
      </c>
      <c r="I325" s="481"/>
      <c r="J325" s="222"/>
      <c r="K325" s="222"/>
      <c r="L325" s="222"/>
      <c r="M325" s="222"/>
      <c r="N325" s="222"/>
      <c r="O325" s="222"/>
      <c r="P325" s="222"/>
      <c r="Q325" s="222"/>
      <c r="R325" s="222"/>
      <c r="S325" s="222"/>
      <c r="T325" s="222"/>
      <c r="U325" s="222"/>
      <c r="V325" s="81"/>
    </row>
    <row r="326" spans="1:22" s="202" customFormat="1" ht="38.25" hidden="1" customHeight="1" x14ac:dyDescent="0.25">
      <c r="A326" s="481"/>
      <c r="B326" s="481"/>
      <c r="C326" s="229"/>
      <c r="D326" s="231" t="s">
        <v>1043</v>
      </c>
      <c r="E326" s="221">
        <v>1</v>
      </c>
      <c r="F326" s="455"/>
      <c r="G326" s="455"/>
      <c r="H326" s="211" t="s">
        <v>1044</v>
      </c>
      <c r="I326" s="455"/>
      <c r="J326" s="222"/>
      <c r="K326" s="222"/>
      <c r="L326" s="222"/>
      <c r="M326" s="222"/>
      <c r="N326" s="222"/>
      <c r="O326" s="222"/>
      <c r="P326" s="222"/>
      <c r="Q326" s="222"/>
      <c r="R326" s="222"/>
      <c r="S326" s="222"/>
      <c r="T326" s="222"/>
      <c r="U326" s="222"/>
      <c r="V326" s="81"/>
    </row>
    <row r="327" spans="1:22" s="202" customFormat="1" ht="12.75" hidden="1" customHeight="1" x14ac:dyDescent="0.25">
      <c r="A327" s="481"/>
      <c r="B327" s="481"/>
      <c r="C327" s="206" t="s">
        <v>1045</v>
      </c>
      <c r="D327" s="454" t="s">
        <v>977</v>
      </c>
      <c r="E327" s="493">
        <v>1</v>
      </c>
      <c r="F327" s="454" t="s">
        <v>934</v>
      </c>
      <c r="G327" s="454" t="s">
        <v>978</v>
      </c>
      <c r="H327" s="206"/>
      <c r="I327" s="454" t="s">
        <v>919</v>
      </c>
      <c r="J327" s="254"/>
      <c r="K327" s="254"/>
      <c r="L327" s="254"/>
      <c r="M327" s="254"/>
      <c r="N327" s="254"/>
      <c r="O327" s="254"/>
      <c r="P327" s="254"/>
      <c r="Q327" s="254"/>
      <c r="R327" s="254"/>
      <c r="S327" s="254"/>
      <c r="T327" s="254"/>
      <c r="U327" s="254"/>
      <c r="V327" s="81"/>
    </row>
    <row r="328" spans="1:22" s="202" customFormat="1" ht="12.75" hidden="1" customHeight="1" x14ac:dyDescent="0.25">
      <c r="A328" s="481"/>
      <c r="B328" s="481"/>
      <c r="C328" s="210"/>
      <c r="D328" s="455"/>
      <c r="E328" s="495"/>
      <c r="F328" s="481"/>
      <c r="G328" s="481"/>
      <c r="H328" s="210" t="s">
        <v>1046</v>
      </c>
      <c r="I328" s="481"/>
      <c r="J328" s="254"/>
      <c r="K328" s="254"/>
      <c r="L328" s="254"/>
      <c r="M328" s="254"/>
      <c r="N328" s="254"/>
      <c r="O328" s="254"/>
      <c r="P328" s="254"/>
      <c r="Q328" s="254"/>
      <c r="R328" s="254"/>
      <c r="S328" s="254"/>
      <c r="T328" s="254"/>
      <c r="U328" s="254"/>
      <c r="V328" s="81"/>
    </row>
    <row r="329" spans="1:22" s="202" customFormat="1" ht="25.5" hidden="1" customHeight="1" x14ac:dyDescent="0.25">
      <c r="A329" s="481"/>
      <c r="B329" s="481"/>
      <c r="C329" s="211"/>
      <c r="D329" s="239" t="s">
        <v>924</v>
      </c>
      <c r="E329" s="240">
        <v>1</v>
      </c>
      <c r="F329" s="455"/>
      <c r="G329" s="455"/>
      <c r="H329" s="211" t="s">
        <v>1047</v>
      </c>
      <c r="I329" s="455"/>
      <c r="J329" s="254"/>
      <c r="K329" s="254"/>
      <c r="L329" s="254"/>
      <c r="M329" s="254"/>
      <c r="N329" s="254"/>
      <c r="O329" s="254"/>
      <c r="P329" s="254"/>
      <c r="Q329" s="254"/>
      <c r="R329" s="254"/>
      <c r="S329" s="254"/>
      <c r="T329" s="254"/>
      <c r="U329" s="254"/>
      <c r="V329" s="81"/>
    </row>
    <row r="330" spans="1:22" s="202" customFormat="1" ht="12.75" hidden="1" customHeight="1" x14ac:dyDescent="0.25">
      <c r="A330" s="481"/>
      <c r="B330" s="481"/>
      <c r="C330" s="206" t="s">
        <v>1048</v>
      </c>
      <c r="D330" s="454" t="s">
        <v>977</v>
      </c>
      <c r="E330" s="493">
        <v>1</v>
      </c>
      <c r="F330" s="454" t="s">
        <v>934</v>
      </c>
      <c r="G330" s="454" t="s">
        <v>978</v>
      </c>
      <c r="H330" s="206"/>
      <c r="I330" s="454" t="s">
        <v>919</v>
      </c>
      <c r="J330" s="254"/>
      <c r="K330" s="254"/>
      <c r="L330" s="254"/>
      <c r="M330" s="254"/>
      <c r="N330" s="254"/>
      <c r="O330" s="254"/>
      <c r="P330" s="254"/>
      <c r="Q330" s="254"/>
      <c r="R330" s="254"/>
      <c r="S330" s="254"/>
      <c r="T330" s="254"/>
      <c r="U330" s="254"/>
      <c r="V330" s="81"/>
    </row>
    <row r="331" spans="1:22" s="202" customFormat="1" ht="12.75" hidden="1" customHeight="1" x14ac:dyDescent="0.25">
      <c r="A331" s="481"/>
      <c r="B331" s="481"/>
      <c r="C331" s="210"/>
      <c r="D331" s="455"/>
      <c r="E331" s="495"/>
      <c r="F331" s="481"/>
      <c r="G331" s="481"/>
      <c r="H331" s="211" t="s">
        <v>1046</v>
      </c>
      <c r="I331" s="481"/>
      <c r="J331" s="254"/>
      <c r="K331" s="254"/>
      <c r="L331" s="254"/>
      <c r="M331" s="254"/>
      <c r="N331" s="254"/>
      <c r="O331" s="254"/>
      <c r="P331" s="254"/>
      <c r="Q331" s="254"/>
      <c r="R331" s="254"/>
      <c r="S331" s="254"/>
      <c r="T331" s="254"/>
      <c r="U331" s="254"/>
      <c r="V331" s="81"/>
    </row>
    <row r="332" spans="1:22" s="202" customFormat="1" ht="25.5" hidden="1" customHeight="1" x14ac:dyDescent="0.25">
      <c r="A332" s="481"/>
      <c r="B332" s="481"/>
      <c r="C332" s="211"/>
      <c r="D332" s="239" t="s">
        <v>924</v>
      </c>
      <c r="E332" s="240">
        <v>1</v>
      </c>
      <c r="F332" s="455"/>
      <c r="G332" s="455"/>
      <c r="H332" s="211" t="s">
        <v>1047</v>
      </c>
      <c r="I332" s="455"/>
      <c r="J332" s="254"/>
      <c r="K332" s="254"/>
      <c r="L332" s="254"/>
      <c r="M332" s="254"/>
      <c r="N332" s="254"/>
      <c r="O332" s="254"/>
      <c r="P332" s="254"/>
      <c r="Q332" s="254"/>
      <c r="R332" s="254"/>
      <c r="S332" s="254"/>
      <c r="T332" s="254"/>
      <c r="U332" s="254"/>
      <c r="V332" s="81"/>
    </row>
    <row r="333" spans="1:22" s="202" customFormat="1" ht="12.75" hidden="1" customHeight="1" x14ac:dyDescent="0.25">
      <c r="A333" s="481"/>
      <c r="B333" s="481"/>
      <c r="C333" s="206" t="s">
        <v>1049</v>
      </c>
      <c r="D333" s="454" t="s">
        <v>977</v>
      </c>
      <c r="E333" s="493">
        <v>1</v>
      </c>
      <c r="F333" s="454" t="s">
        <v>934</v>
      </c>
      <c r="G333" s="454" t="s">
        <v>978</v>
      </c>
      <c r="H333" s="206"/>
      <c r="I333" s="454" t="s">
        <v>919</v>
      </c>
      <c r="J333" s="254"/>
      <c r="K333" s="254"/>
      <c r="L333" s="254"/>
      <c r="M333" s="254"/>
      <c r="N333" s="254"/>
      <c r="O333" s="254"/>
      <c r="P333" s="254"/>
      <c r="Q333" s="254"/>
      <c r="R333" s="254"/>
      <c r="S333" s="254"/>
      <c r="T333" s="254"/>
      <c r="U333" s="254"/>
      <c r="V333" s="81"/>
    </row>
    <row r="334" spans="1:22" s="202" customFormat="1" ht="12.75" hidden="1" customHeight="1" x14ac:dyDescent="0.25">
      <c r="A334" s="481"/>
      <c r="B334" s="481"/>
      <c r="C334" s="210"/>
      <c r="D334" s="455"/>
      <c r="E334" s="495"/>
      <c r="F334" s="481"/>
      <c r="G334" s="481"/>
      <c r="H334" s="211" t="s">
        <v>1046</v>
      </c>
      <c r="I334" s="481"/>
      <c r="J334" s="254"/>
      <c r="K334" s="254"/>
      <c r="L334" s="254"/>
      <c r="M334" s="254"/>
      <c r="N334" s="254"/>
      <c r="O334" s="254"/>
      <c r="P334" s="254"/>
      <c r="Q334" s="254"/>
      <c r="R334" s="254"/>
      <c r="S334" s="254"/>
      <c r="T334" s="254"/>
      <c r="U334" s="254"/>
      <c r="V334" s="81"/>
    </row>
    <row r="335" spans="1:22" s="202" customFormat="1" ht="25.5" hidden="1" customHeight="1" x14ac:dyDescent="0.25">
      <c r="A335" s="481"/>
      <c r="B335" s="481"/>
      <c r="C335" s="211"/>
      <c r="D335" s="239" t="s">
        <v>924</v>
      </c>
      <c r="E335" s="240">
        <v>1</v>
      </c>
      <c r="F335" s="455"/>
      <c r="G335" s="455"/>
      <c r="H335" s="210" t="s">
        <v>1047</v>
      </c>
      <c r="I335" s="455"/>
      <c r="J335" s="254"/>
      <c r="K335" s="254"/>
      <c r="L335" s="254"/>
      <c r="M335" s="254"/>
      <c r="N335" s="254"/>
      <c r="O335" s="254"/>
      <c r="P335" s="254"/>
      <c r="Q335" s="254"/>
      <c r="R335" s="254"/>
      <c r="S335" s="254"/>
      <c r="T335" s="254"/>
      <c r="U335" s="254"/>
      <c r="V335" s="81"/>
    </row>
    <row r="336" spans="1:22" s="202" customFormat="1" ht="12.75" hidden="1" customHeight="1" x14ac:dyDescent="0.25">
      <c r="A336" s="481"/>
      <c r="B336" s="481"/>
      <c r="C336" s="206" t="s">
        <v>1050</v>
      </c>
      <c r="D336" s="454" t="s">
        <v>977</v>
      </c>
      <c r="E336" s="493">
        <v>1</v>
      </c>
      <c r="F336" s="454" t="s">
        <v>934</v>
      </c>
      <c r="G336" s="454" t="s">
        <v>978</v>
      </c>
      <c r="H336" s="206"/>
      <c r="I336" s="454" t="s">
        <v>919</v>
      </c>
      <c r="J336" s="254"/>
      <c r="K336" s="254"/>
      <c r="L336" s="254"/>
      <c r="M336" s="254"/>
      <c r="N336" s="254"/>
      <c r="O336" s="254"/>
      <c r="P336" s="254"/>
      <c r="Q336" s="254"/>
      <c r="R336" s="254"/>
      <c r="S336" s="254"/>
      <c r="T336" s="254"/>
      <c r="U336" s="254"/>
      <c r="V336" s="81"/>
    </row>
    <row r="337" spans="1:22" s="202" customFormat="1" ht="12.75" hidden="1" customHeight="1" x14ac:dyDescent="0.25">
      <c r="A337" s="481"/>
      <c r="B337" s="481"/>
      <c r="C337" s="210"/>
      <c r="D337" s="455"/>
      <c r="E337" s="495"/>
      <c r="F337" s="481"/>
      <c r="G337" s="481"/>
      <c r="H337" s="211" t="s">
        <v>1046</v>
      </c>
      <c r="I337" s="481"/>
      <c r="J337" s="254"/>
      <c r="K337" s="254"/>
      <c r="L337" s="254"/>
      <c r="M337" s="254"/>
      <c r="N337" s="255"/>
      <c r="O337" s="254"/>
      <c r="P337" s="254"/>
      <c r="Q337" s="254"/>
      <c r="R337" s="254"/>
      <c r="S337" s="254"/>
      <c r="T337" s="254"/>
      <c r="U337" s="254"/>
      <c r="V337" s="81"/>
    </row>
    <row r="338" spans="1:22" s="202" customFormat="1" ht="25.5" hidden="1" customHeight="1" x14ac:dyDescent="0.25">
      <c r="A338" s="481"/>
      <c r="B338" s="481"/>
      <c r="C338" s="211"/>
      <c r="D338" s="239" t="s">
        <v>924</v>
      </c>
      <c r="E338" s="240">
        <v>1</v>
      </c>
      <c r="F338" s="455"/>
      <c r="G338" s="455"/>
      <c r="H338" s="210" t="s">
        <v>1047</v>
      </c>
      <c r="I338" s="455"/>
      <c r="J338" s="254"/>
      <c r="K338" s="254"/>
      <c r="L338" s="254"/>
      <c r="M338" s="254"/>
      <c r="N338" s="254"/>
      <c r="O338" s="254"/>
      <c r="P338" s="254"/>
      <c r="Q338" s="254"/>
      <c r="R338" s="254"/>
      <c r="S338" s="254"/>
      <c r="T338" s="254"/>
      <c r="U338" s="254"/>
      <c r="V338" s="81"/>
    </row>
    <row r="339" spans="1:22" s="202" customFormat="1" ht="12.75" hidden="1" customHeight="1" x14ac:dyDescent="0.25">
      <c r="A339" s="481"/>
      <c r="B339" s="481"/>
      <c r="C339" s="206" t="s">
        <v>1051</v>
      </c>
      <c r="D339" s="454" t="s">
        <v>977</v>
      </c>
      <c r="E339" s="493">
        <v>1</v>
      </c>
      <c r="F339" s="454" t="s">
        <v>934</v>
      </c>
      <c r="G339" s="454" t="s">
        <v>1052</v>
      </c>
      <c r="H339" s="206" t="s">
        <v>1053</v>
      </c>
      <c r="I339" s="454" t="s">
        <v>919</v>
      </c>
      <c r="J339" s="254"/>
      <c r="K339" s="254"/>
      <c r="L339" s="254"/>
      <c r="M339" s="254"/>
      <c r="N339" s="255"/>
      <c r="O339" s="254"/>
      <c r="P339" s="254"/>
      <c r="Q339" s="254"/>
      <c r="R339" s="254"/>
      <c r="S339" s="254"/>
      <c r="T339" s="254"/>
      <c r="U339" s="254"/>
      <c r="V339" s="81"/>
    </row>
    <row r="340" spans="1:22" s="202" customFormat="1" ht="12.75" hidden="1" customHeight="1" x14ac:dyDescent="0.25">
      <c r="A340" s="481"/>
      <c r="B340" s="481"/>
      <c r="C340" s="210"/>
      <c r="D340" s="481"/>
      <c r="E340" s="494"/>
      <c r="F340" s="481"/>
      <c r="G340" s="481"/>
      <c r="H340" s="210"/>
      <c r="I340" s="481"/>
      <c r="J340" s="254"/>
      <c r="K340" s="254"/>
      <c r="L340" s="254"/>
      <c r="M340" s="254"/>
      <c r="N340" s="254"/>
      <c r="O340" s="254"/>
      <c r="P340" s="254"/>
      <c r="Q340" s="254"/>
      <c r="R340" s="254"/>
      <c r="S340" s="254"/>
      <c r="T340" s="254"/>
      <c r="U340" s="254"/>
      <c r="V340" s="81"/>
    </row>
    <row r="341" spans="1:22" s="202" customFormat="1" ht="12.75" hidden="1" customHeight="1" x14ac:dyDescent="0.25">
      <c r="A341" s="481"/>
      <c r="B341" s="481"/>
      <c r="C341" s="210"/>
      <c r="D341" s="455"/>
      <c r="E341" s="495"/>
      <c r="F341" s="481"/>
      <c r="G341" s="481"/>
      <c r="H341" s="211" t="s">
        <v>1046</v>
      </c>
      <c r="I341" s="481"/>
      <c r="J341" s="254"/>
      <c r="K341" s="254"/>
      <c r="L341" s="254"/>
      <c r="M341" s="254"/>
      <c r="N341" s="254"/>
      <c r="O341" s="254"/>
      <c r="P341" s="254"/>
      <c r="Q341" s="254"/>
      <c r="R341" s="254"/>
      <c r="S341" s="254"/>
      <c r="T341" s="254"/>
      <c r="U341" s="254"/>
      <c r="V341" s="81"/>
    </row>
    <row r="342" spans="1:22" s="202" customFormat="1" ht="24.95" hidden="1" customHeight="1" x14ac:dyDescent="0.25">
      <c r="A342" s="481"/>
      <c r="B342" s="481"/>
      <c r="C342" s="211"/>
      <c r="D342" s="239" t="s">
        <v>924</v>
      </c>
      <c r="E342" s="240">
        <v>1</v>
      </c>
      <c r="F342" s="455"/>
      <c r="G342" s="455"/>
      <c r="H342" s="231" t="s">
        <v>1054</v>
      </c>
      <c r="I342" s="455"/>
      <c r="J342" s="254"/>
      <c r="K342" s="254"/>
      <c r="L342" s="254"/>
      <c r="M342" s="254"/>
      <c r="N342" s="254"/>
      <c r="O342" s="254"/>
      <c r="P342" s="254"/>
      <c r="Q342" s="254"/>
      <c r="R342" s="254"/>
      <c r="S342" s="254"/>
      <c r="T342" s="254"/>
      <c r="U342" s="254"/>
      <c r="V342" s="81"/>
    </row>
    <row r="343" spans="1:22" s="202" customFormat="1" ht="12.75" hidden="1" customHeight="1" x14ac:dyDescent="0.25">
      <c r="A343" s="481"/>
      <c r="B343" s="481"/>
      <c r="C343" s="206" t="s">
        <v>1055</v>
      </c>
      <c r="D343" s="454" t="s">
        <v>977</v>
      </c>
      <c r="E343" s="493">
        <v>1</v>
      </c>
      <c r="F343" s="454" t="s">
        <v>934</v>
      </c>
      <c r="G343" s="454" t="s">
        <v>1052</v>
      </c>
      <c r="H343" s="206" t="s">
        <v>1056</v>
      </c>
      <c r="I343" s="454" t="s">
        <v>919</v>
      </c>
      <c r="J343" s="254"/>
      <c r="K343" s="254"/>
      <c r="L343" s="254"/>
      <c r="M343" s="254"/>
      <c r="N343" s="254"/>
      <c r="O343" s="254"/>
      <c r="P343" s="254"/>
      <c r="Q343" s="254"/>
      <c r="R343" s="254"/>
      <c r="S343" s="254"/>
      <c r="T343" s="254"/>
      <c r="U343" s="254"/>
      <c r="V343" s="81"/>
    </row>
    <row r="344" spans="1:22" s="202" customFormat="1" ht="12.75" hidden="1" customHeight="1" x14ac:dyDescent="0.25">
      <c r="A344" s="481"/>
      <c r="B344" s="481"/>
      <c r="C344" s="210"/>
      <c r="D344" s="481"/>
      <c r="E344" s="494"/>
      <c r="F344" s="481"/>
      <c r="G344" s="481"/>
      <c r="H344" s="210" t="s">
        <v>1057</v>
      </c>
      <c r="I344" s="481"/>
      <c r="J344" s="254"/>
      <c r="K344" s="254"/>
      <c r="L344" s="254"/>
      <c r="M344" s="254"/>
      <c r="N344" s="254"/>
      <c r="O344" s="254"/>
      <c r="P344" s="254"/>
      <c r="Q344" s="254"/>
      <c r="R344" s="254"/>
      <c r="S344" s="254"/>
      <c r="T344" s="254"/>
      <c r="U344" s="254"/>
      <c r="V344" s="81"/>
    </row>
    <row r="345" spans="1:22" s="202" customFormat="1" ht="12.75" hidden="1" customHeight="1" x14ac:dyDescent="0.25">
      <c r="A345" s="481"/>
      <c r="B345" s="481"/>
      <c r="C345" s="210"/>
      <c r="D345" s="455"/>
      <c r="E345" s="495"/>
      <c r="F345" s="481"/>
      <c r="G345" s="481"/>
      <c r="H345" s="211" t="s">
        <v>1046</v>
      </c>
      <c r="I345" s="481"/>
      <c r="J345" s="254"/>
      <c r="K345" s="254"/>
      <c r="L345" s="254"/>
      <c r="M345" s="254"/>
      <c r="N345" s="254"/>
      <c r="O345" s="254"/>
      <c r="P345" s="254"/>
      <c r="Q345" s="254"/>
      <c r="R345" s="254"/>
      <c r="S345" s="254"/>
      <c r="T345" s="254"/>
      <c r="U345" s="254"/>
      <c r="V345" s="81"/>
    </row>
    <row r="346" spans="1:22" s="202" customFormat="1" ht="24.95" hidden="1" customHeight="1" x14ac:dyDescent="0.25">
      <c r="A346" s="481"/>
      <c r="B346" s="481"/>
      <c r="C346" s="211"/>
      <c r="D346" s="238" t="s">
        <v>924</v>
      </c>
      <c r="E346" s="240">
        <v>1</v>
      </c>
      <c r="F346" s="455"/>
      <c r="G346" s="455"/>
      <c r="H346" s="231" t="s">
        <v>1054</v>
      </c>
      <c r="I346" s="455"/>
      <c r="J346" s="254"/>
      <c r="K346" s="254"/>
      <c r="L346" s="254"/>
      <c r="M346" s="254"/>
      <c r="N346" s="254"/>
      <c r="O346" s="254"/>
      <c r="P346" s="254"/>
      <c r="Q346" s="254"/>
      <c r="R346" s="254"/>
      <c r="S346" s="254"/>
      <c r="T346" s="254"/>
      <c r="U346" s="254"/>
      <c r="V346" s="81"/>
    </row>
    <row r="347" spans="1:22" s="202" customFormat="1" ht="25.5" hidden="1" customHeight="1" x14ac:dyDescent="0.25">
      <c r="A347" s="481"/>
      <c r="B347" s="481"/>
      <c r="C347" s="206" t="s">
        <v>1058</v>
      </c>
      <c r="D347" s="454"/>
      <c r="E347" s="493"/>
      <c r="F347" s="454"/>
      <c r="G347" s="454" t="s">
        <v>1059</v>
      </c>
      <c r="H347" s="207" t="s">
        <v>1060</v>
      </c>
      <c r="I347" s="207"/>
      <c r="J347" s="255"/>
      <c r="K347" s="254"/>
      <c r="L347" s="254"/>
      <c r="M347" s="254"/>
      <c r="N347" s="254"/>
      <c r="O347" s="254"/>
      <c r="P347" s="254"/>
      <c r="Q347" s="254"/>
      <c r="R347" s="254"/>
      <c r="S347" s="254"/>
      <c r="T347" s="254"/>
      <c r="U347" s="254"/>
      <c r="V347" s="81"/>
    </row>
    <row r="348" spans="1:22" s="202" customFormat="1" ht="12.75" hidden="1" customHeight="1" x14ac:dyDescent="0.25">
      <c r="A348" s="481"/>
      <c r="B348" s="481"/>
      <c r="C348" s="210"/>
      <c r="D348" s="455"/>
      <c r="E348" s="495"/>
      <c r="F348" s="455"/>
      <c r="G348" s="455"/>
      <c r="H348" s="207" t="s">
        <v>1061</v>
      </c>
      <c r="I348" s="207"/>
      <c r="J348" s="255"/>
      <c r="K348" s="254"/>
      <c r="L348" s="254"/>
      <c r="M348" s="254"/>
      <c r="N348" s="254"/>
      <c r="O348" s="254"/>
      <c r="P348" s="254"/>
      <c r="Q348" s="254"/>
      <c r="R348" s="254"/>
      <c r="S348" s="254"/>
      <c r="T348" s="254"/>
      <c r="U348" s="254"/>
      <c r="V348" s="81"/>
    </row>
    <row r="349" spans="1:22" s="202" customFormat="1" ht="25.5" hidden="1" customHeight="1" x14ac:dyDescent="0.25">
      <c r="A349" s="481"/>
      <c r="B349" s="481"/>
      <c r="C349" s="210"/>
      <c r="D349" s="238"/>
      <c r="E349" s="221"/>
      <c r="F349" s="207"/>
      <c r="G349" s="207"/>
      <c r="H349" s="207" t="s">
        <v>1062</v>
      </c>
      <c r="I349" s="207"/>
      <c r="J349" s="255"/>
      <c r="K349" s="254"/>
      <c r="L349" s="254"/>
      <c r="M349" s="254"/>
      <c r="N349" s="254"/>
      <c r="O349" s="254"/>
      <c r="P349" s="254"/>
      <c r="Q349" s="254"/>
      <c r="R349" s="254"/>
      <c r="S349" s="254"/>
      <c r="T349" s="254"/>
      <c r="U349" s="254"/>
      <c r="V349" s="81"/>
    </row>
    <row r="350" spans="1:22" s="202" customFormat="1" ht="12.75" hidden="1" customHeight="1" x14ac:dyDescent="0.25">
      <c r="A350" s="481"/>
      <c r="B350" s="481"/>
      <c r="C350" s="211"/>
      <c r="D350" s="238"/>
      <c r="E350" s="221"/>
      <c r="F350" s="207"/>
      <c r="G350" s="207"/>
      <c r="H350" s="207" t="s">
        <v>1063</v>
      </c>
      <c r="I350" s="207"/>
      <c r="J350" s="255"/>
      <c r="K350" s="254"/>
      <c r="L350" s="254"/>
      <c r="M350" s="254"/>
      <c r="N350" s="254"/>
      <c r="O350" s="254"/>
      <c r="P350" s="254"/>
      <c r="Q350" s="254"/>
      <c r="R350" s="254"/>
      <c r="S350" s="254"/>
      <c r="T350" s="254"/>
      <c r="U350" s="254"/>
      <c r="V350" s="81"/>
    </row>
    <row r="351" spans="1:22" s="202" customFormat="1" ht="25.5" hidden="1" customHeight="1" x14ac:dyDescent="0.25">
      <c r="A351" s="481"/>
      <c r="B351" s="481"/>
      <c r="C351" s="206" t="s">
        <v>1064</v>
      </c>
      <c r="D351" s="454" t="s">
        <v>1065</v>
      </c>
      <c r="E351" s="221">
        <v>1</v>
      </c>
      <c r="F351" s="207" t="s">
        <v>1066</v>
      </c>
      <c r="G351" s="207" t="s">
        <v>1059</v>
      </c>
      <c r="H351" s="207" t="s">
        <v>1067</v>
      </c>
      <c r="I351" s="207"/>
      <c r="J351" s="255"/>
      <c r="K351" s="254"/>
      <c r="L351" s="254"/>
      <c r="M351" s="255"/>
      <c r="N351" s="255"/>
      <c r="O351" s="254"/>
      <c r="P351" s="254"/>
      <c r="Q351" s="254"/>
      <c r="R351" s="254"/>
      <c r="S351" s="254"/>
      <c r="T351" s="254"/>
      <c r="U351" s="254"/>
      <c r="V351" s="81"/>
    </row>
    <row r="352" spans="1:22" s="202" customFormat="1" ht="25.5" hidden="1" customHeight="1" x14ac:dyDescent="0.25">
      <c r="A352" s="481"/>
      <c r="B352" s="481"/>
      <c r="C352" s="210"/>
      <c r="D352" s="481"/>
      <c r="E352" s="221">
        <v>1</v>
      </c>
      <c r="F352" s="207" t="s">
        <v>1066</v>
      </c>
      <c r="G352" s="207" t="s">
        <v>1059</v>
      </c>
      <c r="H352" s="207" t="s">
        <v>1068</v>
      </c>
      <c r="I352" s="207"/>
      <c r="J352" s="254"/>
      <c r="K352" s="254"/>
      <c r="L352" s="254"/>
      <c r="M352" s="255"/>
      <c r="N352" s="255"/>
      <c r="O352" s="254"/>
      <c r="P352" s="254"/>
      <c r="Q352" s="254"/>
      <c r="R352" s="254"/>
      <c r="S352" s="254"/>
      <c r="T352" s="254"/>
      <c r="U352" s="254"/>
      <c r="V352" s="81"/>
    </row>
    <row r="353" spans="1:22" s="202" customFormat="1" ht="25.5" hidden="1" customHeight="1" x14ac:dyDescent="0.25">
      <c r="A353" s="481"/>
      <c r="B353" s="481"/>
      <c r="C353" s="210"/>
      <c r="D353" s="481"/>
      <c r="E353" s="221">
        <v>1</v>
      </c>
      <c r="F353" s="207" t="s">
        <v>1066</v>
      </c>
      <c r="G353" s="207" t="s">
        <v>1059</v>
      </c>
      <c r="H353" s="207" t="s">
        <v>1069</v>
      </c>
      <c r="I353" s="207"/>
      <c r="J353" s="254"/>
      <c r="K353" s="254"/>
      <c r="L353" s="254"/>
      <c r="M353" s="255"/>
      <c r="N353" s="255"/>
      <c r="O353" s="254"/>
      <c r="P353" s="254"/>
      <c r="Q353" s="254"/>
      <c r="R353" s="254"/>
      <c r="S353" s="254"/>
      <c r="T353" s="254"/>
      <c r="U353" s="254"/>
      <c r="V353" s="81"/>
    </row>
    <row r="354" spans="1:22" s="202" customFormat="1" ht="25.5" hidden="1" customHeight="1" x14ac:dyDescent="0.25">
      <c r="A354" s="481"/>
      <c r="B354" s="481"/>
      <c r="C354" s="211"/>
      <c r="D354" s="455"/>
      <c r="E354" s="221">
        <v>1</v>
      </c>
      <c r="F354" s="207" t="s">
        <v>1066</v>
      </c>
      <c r="G354" s="207" t="s">
        <v>1059</v>
      </c>
      <c r="H354" s="207" t="s">
        <v>1062</v>
      </c>
      <c r="I354" s="207"/>
      <c r="J354" s="254"/>
      <c r="K354" s="254"/>
      <c r="L354" s="254"/>
      <c r="M354" s="254"/>
      <c r="N354" s="254"/>
      <c r="O354" s="254"/>
      <c r="P354" s="254"/>
      <c r="Q354" s="254"/>
      <c r="R354" s="254"/>
      <c r="S354" s="254"/>
      <c r="T354" s="254"/>
      <c r="U354" s="254"/>
      <c r="V354" s="81"/>
    </row>
    <row r="355" spans="1:22" s="202" customFormat="1" ht="25.5" hidden="1" customHeight="1" x14ac:dyDescent="0.25">
      <c r="A355" s="481"/>
      <c r="B355" s="481"/>
      <c r="C355" s="206" t="s">
        <v>1070</v>
      </c>
      <c r="D355" s="454" t="s">
        <v>1071</v>
      </c>
      <c r="E355" s="221">
        <v>1</v>
      </c>
      <c r="F355" s="256" t="s">
        <v>1072</v>
      </c>
      <c r="G355" s="257" t="s">
        <v>1073</v>
      </c>
      <c r="H355" s="257" t="s">
        <v>1074</v>
      </c>
      <c r="I355" s="256"/>
      <c r="J355" s="254"/>
      <c r="K355" s="254"/>
      <c r="L355" s="254"/>
      <c r="M355" s="255"/>
      <c r="N355" s="255"/>
      <c r="O355" s="254"/>
      <c r="P355" s="254"/>
      <c r="Q355" s="254"/>
      <c r="R355" s="254"/>
      <c r="S355" s="254"/>
      <c r="T355" s="254"/>
      <c r="U355" s="254"/>
      <c r="V355" s="81"/>
    </row>
    <row r="356" spans="1:22" s="202" customFormat="1" ht="25.5" hidden="1" customHeight="1" x14ac:dyDescent="0.25">
      <c r="A356" s="481"/>
      <c r="B356" s="481"/>
      <c r="C356" s="210"/>
      <c r="D356" s="481"/>
      <c r="E356" s="221">
        <v>1</v>
      </c>
      <c r="F356" s="256" t="s">
        <v>1072</v>
      </c>
      <c r="G356" s="257" t="s">
        <v>1073</v>
      </c>
      <c r="H356" s="257" t="s">
        <v>1075</v>
      </c>
      <c r="I356" s="256"/>
      <c r="J356" s="254"/>
      <c r="K356" s="254"/>
      <c r="L356" s="254"/>
      <c r="M356" s="254"/>
      <c r="N356" s="255"/>
      <c r="O356" s="254"/>
      <c r="P356" s="254"/>
      <c r="Q356" s="254"/>
      <c r="R356" s="254"/>
      <c r="S356" s="254"/>
      <c r="T356" s="254"/>
      <c r="U356" s="254"/>
      <c r="V356" s="81"/>
    </row>
    <row r="357" spans="1:22" s="202" customFormat="1" ht="25.5" hidden="1" customHeight="1" x14ac:dyDescent="0.25">
      <c r="A357" s="481"/>
      <c r="B357" s="481"/>
      <c r="C357" s="211"/>
      <c r="D357" s="455"/>
      <c r="E357" s="221">
        <v>1</v>
      </c>
      <c r="F357" s="256" t="s">
        <v>1072</v>
      </c>
      <c r="G357" s="257" t="s">
        <v>1073</v>
      </c>
      <c r="H357" s="257" t="s">
        <v>1076</v>
      </c>
      <c r="I357" s="256"/>
      <c r="J357" s="254"/>
      <c r="K357" s="254"/>
      <c r="L357" s="254"/>
      <c r="M357" s="254"/>
      <c r="N357" s="254"/>
      <c r="O357" s="254"/>
      <c r="P357" s="254"/>
      <c r="Q357" s="254"/>
      <c r="R357" s="254"/>
      <c r="S357" s="254"/>
      <c r="T357" s="254"/>
      <c r="U357" s="254"/>
      <c r="V357" s="81"/>
    </row>
    <row r="358" spans="1:22" s="202" customFormat="1" ht="25.5" hidden="1" customHeight="1" x14ac:dyDescent="0.25">
      <c r="A358" s="481"/>
      <c r="B358" s="481"/>
      <c r="C358" s="206" t="s">
        <v>1077</v>
      </c>
      <c r="D358" s="454" t="s">
        <v>1071</v>
      </c>
      <c r="E358" s="221">
        <v>1</v>
      </c>
      <c r="F358" s="256" t="s">
        <v>1072</v>
      </c>
      <c r="G358" s="257" t="s">
        <v>1073</v>
      </c>
      <c r="H358" s="257" t="s">
        <v>1074</v>
      </c>
      <c r="I358" s="256"/>
      <c r="J358" s="254"/>
      <c r="K358" s="254"/>
      <c r="L358" s="254"/>
      <c r="M358" s="254"/>
      <c r="N358" s="254"/>
      <c r="O358" s="254"/>
      <c r="P358" s="254"/>
      <c r="Q358" s="254"/>
      <c r="R358" s="254"/>
      <c r="S358" s="254"/>
      <c r="T358" s="254"/>
      <c r="U358" s="254"/>
      <c r="V358" s="81"/>
    </row>
    <row r="359" spans="1:22" s="202" customFormat="1" ht="25.5" hidden="1" customHeight="1" x14ac:dyDescent="0.25">
      <c r="A359" s="481"/>
      <c r="B359" s="481"/>
      <c r="C359" s="210"/>
      <c r="D359" s="481"/>
      <c r="E359" s="221">
        <v>1</v>
      </c>
      <c r="F359" s="256" t="s">
        <v>1072</v>
      </c>
      <c r="G359" s="257" t="s">
        <v>1073</v>
      </c>
      <c r="H359" s="257" t="s">
        <v>1075</v>
      </c>
      <c r="I359" s="256"/>
      <c r="J359" s="254"/>
      <c r="K359" s="254"/>
      <c r="L359" s="254"/>
      <c r="M359" s="254"/>
      <c r="N359" s="254"/>
      <c r="O359" s="254"/>
      <c r="P359" s="254"/>
      <c r="Q359" s="254"/>
      <c r="R359" s="254"/>
      <c r="S359" s="254"/>
      <c r="T359" s="254"/>
      <c r="U359" s="254"/>
      <c r="V359" s="81"/>
    </row>
    <row r="360" spans="1:22" s="202" customFormat="1" ht="25.5" hidden="1" customHeight="1" x14ac:dyDescent="0.25">
      <c r="A360" s="481"/>
      <c r="B360" s="481"/>
      <c r="C360" s="211"/>
      <c r="D360" s="455"/>
      <c r="E360" s="221">
        <v>1</v>
      </c>
      <c r="F360" s="256" t="s">
        <v>1072</v>
      </c>
      <c r="G360" s="257" t="s">
        <v>1073</v>
      </c>
      <c r="H360" s="257" t="s">
        <v>1076</v>
      </c>
      <c r="I360" s="256"/>
      <c r="J360" s="254"/>
      <c r="K360" s="254"/>
      <c r="L360" s="254"/>
      <c r="M360" s="254"/>
      <c r="N360" s="254"/>
      <c r="O360" s="254"/>
      <c r="P360" s="254"/>
      <c r="Q360" s="254"/>
      <c r="R360" s="254"/>
      <c r="S360" s="254"/>
      <c r="T360" s="254"/>
      <c r="U360" s="254"/>
      <c r="V360" s="81"/>
    </row>
    <row r="361" spans="1:22" s="202" customFormat="1" ht="51" hidden="1" customHeight="1" x14ac:dyDescent="0.25">
      <c r="A361" s="481"/>
      <c r="B361" s="481"/>
      <c r="C361" s="206" t="s">
        <v>1078</v>
      </c>
      <c r="D361" s="454" t="s">
        <v>1079</v>
      </c>
      <c r="E361" s="221">
        <v>0</v>
      </c>
      <c r="F361" s="207" t="s">
        <v>1080</v>
      </c>
      <c r="G361" s="207" t="s">
        <v>1059</v>
      </c>
      <c r="H361" s="207" t="s">
        <v>1081</v>
      </c>
      <c r="I361" s="207" t="s">
        <v>1082</v>
      </c>
      <c r="J361" s="255"/>
      <c r="K361" s="254"/>
      <c r="L361" s="254"/>
      <c r="M361" s="254"/>
      <c r="N361" s="254"/>
      <c r="O361" s="254"/>
      <c r="P361" s="254"/>
      <c r="Q361" s="254"/>
      <c r="R361" s="254"/>
      <c r="S361" s="254"/>
      <c r="T361" s="254"/>
      <c r="U361" s="254"/>
      <c r="V361" s="81"/>
    </row>
    <row r="362" spans="1:22" s="202" customFormat="1" ht="51" hidden="1" customHeight="1" x14ac:dyDescent="0.25">
      <c r="A362" s="481"/>
      <c r="B362" s="481"/>
      <c r="C362" s="211"/>
      <c r="D362" s="455"/>
      <c r="E362" s="221">
        <v>0</v>
      </c>
      <c r="F362" s="207" t="s">
        <v>1080</v>
      </c>
      <c r="G362" s="207" t="s">
        <v>1059</v>
      </c>
      <c r="H362" s="207" t="s">
        <v>1083</v>
      </c>
      <c r="I362" s="207" t="s">
        <v>1084</v>
      </c>
      <c r="J362" s="254"/>
      <c r="K362" s="254"/>
      <c r="L362" s="254"/>
      <c r="M362" s="255"/>
      <c r="N362" s="255"/>
      <c r="O362" s="254"/>
      <c r="P362" s="254"/>
      <c r="Q362" s="254"/>
      <c r="R362" s="254"/>
      <c r="S362" s="254"/>
      <c r="T362" s="254"/>
      <c r="U362" s="254"/>
      <c r="V362" s="81"/>
    </row>
    <row r="363" spans="1:22" s="202" customFormat="1" ht="38.25" hidden="1" customHeight="1" x14ac:dyDescent="0.25">
      <c r="A363" s="481"/>
      <c r="B363" s="481"/>
      <c r="C363" s="206" t="s">
        <v>1085</v>
      </c>
      <c r="D363" s="454" t="s">
        <v>1086</v>
      </c>
      <c r="E363" s="221">
        <v>1</v>
      </c>
      <c r="F363" s="207" t="s">
        <v>1087</v>
      </c>
      <c r="G363" s="239" t="s">
        <v>978</v>
      </c>
      <c r="H363" s="238" t="s">
        <v>1088</v>
      </c>
      <c r="I363" s="207"/>
      <c r="J363" s="254"/>
      <c r="K363" s="254"/>
      <c r="L363" s="254"/>
      <c r="M363" s="254"/>
      <c r="N363" s="254"/>
      <c r="O363" s="254"/>
      <c r="P363" s="254"/>
      <c r="Q363" s="254"/>
      <c r="R363" s="254"/>
      <c r="S363" s="254"/>
      <c r="T363" s="254"/>
      <c r="U363" s="254"/>
      <c r="V363" s="81"/>
    </row>
    <row r="364" spans="1:22" s="202" customFormat="1" ht="12.75" hidden="1" customHeight="1" x14ac:dyDescent="0.25">
      <c r="A364" s="481"/>
      <c r="B364" s="455"/>
      <c r="C364" s="211"/>
      <c r="D364" s="455"/>
      <c r="E364" s="221">
        <v>1</v>
      </c>
      <c r="F364" s="207"/>
      <c r="G364" s="238"/>
      <c r="H364" s="207" t="s">
        <v>1089</v>
      </c>
      <c r="I364" s="207"/>
      <c r="V364" s="81"/>
    </row>
    <row r="365" spans="1:22" s="202" customFormat="1" ht="39" hidden="1" customHeight="1" x14ac:dyDescent="0.25">
      <c r="A365" s="481"/>
      <c r="B365" s="454" t="s">
        <v>1090</v>
      </c>
      <c r="C365" s="206" t="s">
        <v>1091</v>
      </c>
      <c r="D365" s="207" t="s">
        <v>1092</v>
      </c>
      <c r="E365" s="207" t="s">
        <v>1093</v>
      </c>
      <c r="F365" s="207" t="s">
        <v>1094</v>
      </c>
      <c r="G365" s="83" t="s">
        <v>660</v>
      </c>
      <c r="H365" s="214" t="s">
        <v>1095</v>
      </c>
      <c r="I365" s="83" t="s">
        <v>1096</v>
      </c>
      <c r="J365" s="258"/>
      <c r="K365" s="258"/>
      <c r="L365" s="258"/>
      <c r="M365" s="258"/>
      <c r="N365" s="258"/>
      <c r="O365" s="258"/>
      <c r="P365" s="258"/>
      <c r="Q365" s="258"/>
      <c r="R365" s="258"/>
      <c r="S365" s="258"/>
      <c r="T365" s="258"/>
      <c r="U365" s="258"/>
      <c r="V365" s="81"/>
    </row>
    <row r="366" spans="1:22" s="202" customFormat="1" ht="39" hidden="1" customHeight="1" x14ac:dyDescent="0.25">
      <c r="A366" s="481"/>
      <c r="B366" s="481"/>
      <c r="C366" s="210"/>
      <c r="D366" s="454" t="s">
        <v>1097</v>
      </c>
      <c r="E366" s="493" t="s">
        <v>1098</v>
      </c>
      <c r="F366" s="454" t="s">
        <v>1099</v>
      </c>
      <c r="G366" s="454" t="s">
        <v>660</v>
      </c>
      <c r="H366" s="259" t="s">
        <v>1100</v>
      </c>
      <c r="I366" s="81" t="s">
        <v>1101</v>
      </c>
      <c r="J366" s="258"/>
      <c r="K366" s="258"/>
      <c r="L366" s="258"/>
      <c r="M366" s="258"/>
      <c r="N366" s="258"/>
      <c r="O366" s="258"/>
      <c r="P366" s="258"/>
      <c r="Q366" s="258"/>
      <c r="R366" s="258"/>
      <c r="S366" s="258"/>
      <c r="T366" s="258"/>
      <c r="U366" s="258"/>
      <c r="V366" s="81"/>
    </row>
    <row r="367" spans="1:22" s="202" customFormat="1" ht="39" hidden="1" customHeight="1" x14ac:dyDescent="0.25">
      <c r="A367" s="481"/>
      <c r="B367" s="481"/>
      <c r="C367" s="210"/>
      <c r="D367" s="481"/>
      <c r="E367" s="494"/>
      <c r="F367" s="481"/>
      <c r="G367" s="481"/>
      <c r="H367" s="259" t="s">
        <v>1102</v>
      </c>
      <c r="I367" s="81" t="s">
        <v>1103</v>
      </c>
      <c r="J367" s="258"/>
      <c r="K367" s="258"/>
      <c r="L367" s="258"/>
      <c r="M367" s="258"/>
      <c r="N367" s="258"/>
      <c r="O367" s="258"/>
      <c r="P367" s="258"/>
      <c r="Q367" s="258"/>
      <c r="R367" s="258"/>
      <c r="S367" s="258"/>
      <c r="T367" s="258"/>
      <c r="U367" s="258"/>
      <c r="V367" s="81"/>
    </row>
    <row r="368" spans="1:22" s="202" customFormat="1" ht="39" hidden="1" customHeight="1" x14ac:dyDescent="0.25">
      <c r="A368" s="481"/>
      <c r="B368" s="481"/>
      <c r="C368" s="211"/>
      <c r="D368" s="455"/>
      <c r="E368" s="495"/>
      <c r="F368" s="455"/>
      <c r="G368" s="455"/>
      <c r="H368" s="259" t="s">
        <v>1104</v>
      </c>
      <c r="I368" s="81" t="s">
        <v>1105</v>
      </c>
      <c r="J368" s="258"/>
      <c r="K368" s="258"/>
      <c r="L368" s="258"/>
      <c r="M368" s="258"/>
      <c r="N368" s="258"/>
      <c r="O368" s="258"/>
      <c r="P368" s="258"/>
      <c r="Q368" s="258"/>
      <c r="R368" s="258"/>
      <c r="S368" s="258"/>
      <c r="T368" s="258"/>
      <c r="U368" s="258"/>
      <c r="V368" s="81"/>
    </row>
    <row r="369" spans="1:22" s="202" customFormat="1" ht="39" hidden="1" customHeight="1" x14ac:dyDescent="0.25">
      <c r="A369" s="481"/>
      <c r="B369" s="481"/>
      <c r="C369" s="206" t="s">
        <v>1106</v>
      </c>
      <c r="D369" s="207" t="s">
        <v>1107</v>
      </c>
      <c r="E369" s="207" t="s">
        <v>1108</v>
      </c>
      <c r="F369" s="454" t="s">
        <v>1109</v>
      </c>
      <c r="G369" s="454" t="s">
        <v>660</v>
      </c>
      <c r="H369" s="208" t="s">
        <v>1110</v>
      </c>
      <c r="I369" s="81"/>
      <c r="J369" s="81"/>
      <c r="K369" s="81"/>
      <c r="L369" s="81"/>
      <c r="M369" s="81"/>
      <c r="N369" s="81"/>
      <c r="O369" s="81"/>
      <c r="P369" s="81"/>
      <c r="Q369" s="81"/>
      <c r="R369" s="81"/>
      <c r="S369" s="81"/>
      <c r="T369" s="81"/>
      <c r="U369" s="81"/>
      <c r="V369" s="81"/>
    </row>
    <row r="370" spans="1:22" s="202" customFormat="1" ht="12.95" hidden="1" customHeight="1" x14ac:dyDescent="0.25">
      <c r="A370" s="481"/>
      <c r="B370" s="481"/>
      <c r="C370" s="210"/>
      <c r="D370" s="454" t="s">
        <v>1111</v>
      </c>
      <c r="E370" s="493">
        <v>1</v>
      </c>
      <c r="F370" s="481"/>
      <c r="G370" s="481"/>
      <c r="H370" s="208" t="s">
        <v>1112</v>
      </c>
      <c r="I370" s="81"/>
      <c r="J370" s="81"/>
      <c r="K370" s="81"/>
      <c r="L370" s="81"/>
      <c r="M370" s="81"/>
      <c r="N370" s="81"/>
      <c r="O370" s="81"/>
      <c r="P370" s="81"/>
      <c r="Q370" s="81"/>
      <c r="R370" s="81"/>
      <c r="S370" s="81"/>
      <c r="T370" s="81"/>
      <c r="U370" s="81"/>
      <c r="V370" s="81"/>
    </row>
    <row r="371" spans="1:22" s="202" customFormat="1" ht="12.95" hidden="1" customHeight="1" x14ac:dyDescent="0.25">
      <c r="A371" s="481"/>
      <c r="B371" s="481"/>
      <c r="C371" s="210"/>
      <c r="D371" s="481"/>
      <c r="E371" s="494"/>
      <c r="F371" s="481"/>
      <c r="G371" s="481"/>
      <c r="H371" s="208" t="s">
        <v>1113</v>
      </c>
      <c r="I371" s="207" t="s">
        <v>1114</v>
      </c>
      <c r="J371" s="81"/>
      <c r="K371" s="81"/>
      <c r="L371" s="81"/>
      <c r="M371" s="81"/>
      <c r="N371" s="81"/>
      <c r="O371" s="81"/>
      <c r="P371" s="81"/>
      <c r="Q371" s="81"/>
      <c r="R371" s="81"/>
      <c r="S371" s="81"/>
      <c r="T371" s="81"/>
      <c r="U371" s="81"/>
      <c r="V371" s="81"/>
    </row>
    <row r="372" spans="1:22" s="202" customFormat="1" ht="12.95" hidden="1" customHeight="1" x14ac:dyDescent="0.25">
      <c r="A372" s="481"/>
      <c r="B372" s="481"/>
      <c r="C372" s="210"/>
      <c r="D372" s="481"/>
      <c r="E372" s="494"/>
      <c r="F372" s="481"/>
      <c r="G372" s="481"/>
      <c r="H372" s="208" t="s">
        <v>1115</v>
      </c>
      <c r="I372" s="81"/>
      <c r="J372" s="81"/>
      <c r="K372" s="81"/>
      <c r="L372" s="81"/>
      <c r="M372" s="81"/>
      <c r="N372" s="81"/>
      <c r="O372" s="81"/>
      <c r="P372" s="81"/>
      <c r="Q372" s="81"/>
      <c r="R372" s="81"/>
      <c r="S372" s="81"/>
      <c r="T372" s="81"/>
      <c r="U372" s="81"/>
      <c r="V372" s="81"/>
    </row>
    <row r="373" spans="1:22" s="202" customFormat="1" ht="12.95" hidden="1" customHeight="1" x14ac:dyDescent="0.25">
      <c r="A373" s="481"/>
      <c r="B373" s="481"/>
      <c r="C373" s="210"/>
      <c r="D373" s="481"/>
      <c r="E373" s="494"/>
      <c r="F373" s="481"/>
      <c r="G373" s="481"/>
      <c r="H373" s="216" t="s">
        <v>1116</v>
      </c>
      <c r="I373" s="81"/>
      <c r="J373" s="81"/>
      <c r="K373" s="81"/>
      <c r="L373" s="81"/>
      <c r="M373" s="81"/>
      <c r="N373" s="81"/>
      <c r="O373" s="81"/>
      <c r="P373" s="81"/>
      <c r="Q373" s="81"/>
      <c r="R373" s="81"/>
      <c r="S373" s="81"/>
      <c r="T373" s="81"/>
      <c r="U373" s="81"/>
      <c r="V373" s="81"/>
    </row>
    <row r="374" spans="1:22" s="202" customFormat="1" ht="12.95" hidden="1" customHeight="1" x14ac:dyDescent="0.25">
      <c r="A374" s="481"/>
      <c r="B374" s="481"/>
      <c r="C374" s="210"/>
      <c r="D374" s="481"/>
      <c r="E374" s="494"/>
      <c r="F374" s="481"/>
      <c r="G374" s="481"/>
      <c r="H374" s="208" t="s">
        <v>1117</v>
      </c>
      <c r="I374" s="81"/>
      <c r="J374" s="81"/>
      <c r="K374" s="81"/>
      <c r="L374" s="81"/>
      <c r="M374" s="81"/>
      <c r="N374" s="81"/>
      <c r="O374" s="81"/>
      <c r="P374" s="81"/>
      <c r="Q374" s="81"/>
      <c r="R374" s="81"/>
      <c r="S374" s="81"/>
      <c r="T374" s="81"/>
      <c r="U374" s="81"/>
      <c r="V374" s="81"/>
    </row>
    <row r="375" spans="1:22" s="202" customFormat="1" ht="54" hidden="1" customHeight="1" x14ac:dyDescent="0.25">
      <c r="A375" s="481"/>
      <c r="B375" s="481"/>
      <c r="C375" s="210"/>
      <c r="D375" s="481"/>
      <c r="E375" s="494"/>
      <c r="F375" s="481"/>
      <c r="G375" s="481"/>
      <c r="H375" s="208" t="s">
        <v>1118</v>
      </c>
      <c r="I375" s="81"/>
      <c r="J375" s="81"/>
      <c r="K375" s="81"/>
      <c r="L375" s="81"/>
      <c r="M375" s="81"/>
      <c r="N375" s="81"/>
      <c r="O375" s="81"/>
      <c r="P375" s="81"/>
      <c r="Q375" s="81"/>
      <c r="R375" s="81"/>
      <c r="S375" s="81"/>
      <c r="T375" s="81"/>
      <c r="U375" s="81"/>
      <c r="V375" s="81"/>
    </row>
    <row r="376" spans="1:22" s="202" customFormat="1" ht="27" hidden="1" customHeight="1" x14ac:dyDescent="0.25">
      <c r="A376" s="481"/>
      <c r="B376" s="481"/>
      <c r="C376" s="210"/>
      <c r="D376" s="481"/>
      <c r="E376" s="494"/>
      <c r="F376" s="481"/>
      <c r="G376" s="481"/>
      <c r="H376" s="208" t="s">
        <v>1119</v>
      </c>
      <c r="I376" s="81"/>
      <c r="J376" s="81"/>
      <c r="K376" s="81"/>
      <c r="L376" s="81"/>
      <c r="M376" s="81"/>
      <c r="N376" s="81"/>
      <c r="O376" s="81"/>
      <c r="P376" s="81"/>
      <c r="Q376" s="81"/>
      <c r="R376" s="81"/>
      <c r="S376" s="81"/>
      <c r="T376" s="81"/>
      <c r="U376" s="81"/>
      <c r="V376" s="81"/>
    </row>
    <row r="377" spans="1:22" s="202" customFormat="1" ht="30.6" hidden="1" customHeight="1" x14ac:dyDescent="0.25">
      <c r="A377" s="481"/>
      <c r="B377" s="455"/>
      <c r="C377" s="211"/>
      <c r="D377" s="455"/>
      <c r="E377" s="495"/>
      <c r="F377" s="455"/>
      <c r="G377" s="455"/>
      <c r="H377" s="219" t="s">
        <v>1120</v>
      </c>
      <c r="I377" s="218"/>
      <c r="J377" s="218"/>
      <c r="K377" s="218"/>
      <c r="L377" s="218"/>
      <c r="M377" s="218"/>
      <c r="N377" s="218"/>
      <c r="O377" s="218"/>
      <c r="P377" s="218"/>
      <c r="Q377" s="218"/>
      <c r="R377" s="218"/>
      <c r="S377" s="218"/>
      <c r="T377" s="218"/>
      <c r="U377" s="218"/>
      <c r="V377" s="81"/>
    </row>
    <row r="378" spans="1:22" s="202" customFormat="1" ht="29.45" hidden="1" customHeight="1" x14ac:dyDescent="0.25">
      <c r="A378" s="481"/>
      <c r="B378" s="496" t="s">
        <v>1121</v>
      </c>
      <c r="C378" s="241" t="s">
        <v>1122</v>
      </c>
      <c r="D378" s="454" t="s">
        <v>1123</v>
      </c>
      <c r="E378" s="493" t="s">
        <v>1124</v>
      </c>
      <c r="F378" s="454" t="s">
        <v>1125</v>
      </c>
      <c r="G378" s="454" t="s">
        <v>1126</v>
      </c>
      <c r="H378" s="208" t="s">
        <v>1127</v>
      </c>
      <c r="I378" s="207"/>
      <c r="J378" s="217"/>
      <c r="K378" s="217"/>
      <c r="L378" s="217"/>
      <c r="M378" s="217"/>
      <c r="N378" s="217"/>
      <c r="O378" s="217"/>
      <c r="P378" s="217"/>
      <c r="Q378" s="217"/>
      <c r="R378" s="217"/>
      <c r="S378" s="217"/>
      <c r="T378" s="217"/>
      <c r="U378" s="217"/>
      <c r="V378" s="81"/>
    </row>
    <row r="379" spans="1:22" s="202" customFormat="1" ht="29.45" hidden="1" customHeight="1" x14ac:dyDescent="0.25">
      <c r="A379" s="481"/>
      <c r="B379" s="497"/>
      <c r="C379" s="242"/>
      <c r="D379" s="481"/>
      <c r="E379" s="494"/>
      <c r="F379" s="481"/>
      <c r="G379" s="481"/>
      <c r="H379" s="208" t="s">
        <v>1128</v>
      </c>
      <c r="I379" s="207"/>
      <c r="J379" s="217"/>
      <c r="K379" s="217"/>
      <c r="L379" s="217"/>
      <c r="M379" s="217"/>
      <c r="N379" s="217"/>
      <c r="O379" s="217"/>
      <c r="P379" s="217"/>
      <c r="Q379" s="217"/>
      <c r="R379" s="217"/>
      <c r="S379" s="217"/>
      <c r="T379" s="217"/>
      <c r="U379" s="217"/>
      <c r="V379" s="81"/>
    </row>
    <row r="380" spans="1:22" s="202" customFormat="1" ht="29.45" hidden="1" customHeight="1" x14ac:dyDescent="0.25">
      <c r="A380" s="481"/>
      <c r="B380" s="497"/>
      <c r="C380" s="243"/>
      <c r="D380" s="455"/>
      <c r="E380" s="495"/>
      <c r="F380" s="455"/>
      <c r="G380" s="455"/>
      <c r="H380" s="208" t="s">
        <v>1129</v>
      </c>
      <c r="I380" s="207"/>
      <c r="J380" s="217"/>
      <c r="K380" s="217"/>
      <c r="L380" s="217"/>
      <c r="M380" s="217"/>
      <c r="N380" s="217"/>
      <c r="O380" s="217"/>
      <c r="P380" s="217"/>
      <c r="Q380" s="217"/>
      <c r="R380" s="217"/>
      <c r="S380" s="217"/>
      <c r="T380" s="217"/>
      <c r="U380" s="217"/>
      <c r="V380" s="81"/>
    </row>
    <row r="381" spans="1:22" s="202" customFormat="1" ht="29.45" hidden="1" customHeight="1" x14ac:dyDescent="0.25">
      <c r="A381" s="481"/>
      <c r="B381" s="497"/>
      <c r="C381" s="241" t="s">
        <v>1130</v>
      </c>
      <c r="D381" s="454" t="s">
        <v>1131</v>
      </c>
      <c r="E381" s="493" t="s">
        <v>1132</v>
      </c>
      <c r="F381" s="454" t="s">
        <v>1133</v>
      </c>
      <c r="G381" s="454" t="s">
        <v>1134</v>
      </c>
      <c r="H381" s="208" t="s">
        <v>1135</v>
      </c>
      <c r="I381" s="207"/>
      <c r="J381" s="217"/>
      <c r="K381" s="217"/>
      <c r="L381" s="217"/>
      <c r="M381" s="217"/>
      <c r="N381" s="217"/>
      <c r="O381" s="217"/>
      <c r="P381" s="217"/>
      <c r="Q381" s="217"/>
      <c r="R381" s="217"/>
      <c r="S381" s="217"/>
      <c r="T381" s="217"/>
      <c r="U381" s="217"/>
      <c r="V381" s="81"/>
    </row>
    <row r="382" spans="1:22" s="202" customFormat="1" ht="29.45" hidden="1" customHeight="1" x14ac:dyDescent="0.25">
      <c r="A382" s="481"/>
      <c r="B382" s="497"/>
      <c r="C382" s="242"/>
      <c r="D382" s="481"/>
      <c r="E382" s="494"/>
      <c r="F382" s="481"/>
      <c r="G382" s="481"/>
      <c r="H382" s="208" t="s">
        <v>1136</v>
      </c>
      <c r="I382" s="207"/>
      <c r="J382" s="217"/>
      <c r="K382" s="217"/>
      <c r="L382" s="217"/>
      <c r="M382" s="217"/>
      <c r="N382" s="217"/>
      <c r="O382" s="217"/>
      <c r="P382" s="217"/>
      <c r="Q382" s="217"/>
      <c r="R382" s="217"/>
      <c r="S382" s="217"/>
      <c r="T382" s="217"/>
      <c r="U382" s="217"/>
      <c r="V382" s="81"/>
    </row>
    <row r="383" spans="1:22" s="202" customFormat="1" ht="29.45" hidden="1" customHeight="1" x14ac:dyDescent="0.25">
      <c r="A383" s="481"/>
      <c r="B383" s="497"/>
      <c r="C383" s="242"/>
      <c r="D383" s="481"/>
      <c r="E383" s="494"/>
      <c r="F383" s="481"/>
      <c r="G383" s="481"/>
      <c r="H383" s="208" t="s">
        <v>1137</v>
      </c>
      <c r="I383" s="207"/>
      <c r="J383" s="217"/>
      <c r="K383" s="217"/>
      <c r="L383" s="217"/>
      <c r="M383" s="217"/>
      <c r="N383" s="217"/>
      <c r="O383" s="217"/>
      <c r="P383" s="217"/>
      <c r="Q383" s="217"/>
      <c r="R383" s="217"/>
      <c r="S383" s="217"/>
      <c r="T383" s="217"/>
      <c r="U383" s="217"/>
      <c r="V383" s="81"/>
    </row>
    <row r="384" spans="1:22" s="202" customFormat="1" ht="29.45" hidden="1" customHeight="1" x14ac:dyDescent="0.25">
      <c r="A384" s="481"/>
      <c r="B384" s="497"/>
      <c r="C384" s="243"/>
      <c r="D384" s="455"/>
      <c r="E384" s="495"/>
      <c r="F384" s="455"/>
      <c r="G384" s="455"/>
      <c r="H384" s="208" t="s">
        <v>1138</v>
      </c>
      <c r="I384" s="207"/>
      <c r="J384" s="217"/>
      <c r="K384" s="217"/>
      <c r="L384" s="217"/>
      <c r="M384" s="217"/>
      <c r="N384" s="217"/>
      <c r="O384" s="217"/>
      <c r="P384" s="217"/>
      <c r="Q384" s="217"/>
      <c r="R384" s="217"/>
      <c r="S384" s="217"/>
      <c r="T384" s="217"/>
      <c r="U384" s="217"/>
      <c r="V384" s="81"/>
    </row>
    <row r="385" spans="1:25" s="202" customFormat="1" ht="29.45" hidden="1" customHeight="1" x14ac:dyDescent="0.25">
      <c r="A385" s="481"/>
      <c r="B385" s="497"/>
      <c r="C385" s="206" t="s">
        <v>1139</v>
      </c>
      <c r="D385" s="454" t="s">
        <v>1140</v>
      </c>
      <c r="E385" s="493" t="s">
        <v>1141</v>
      </c>
      <c r="F385" s="454" t="s">
        <v>1142</v>
      </c>
      <c r="G385" s="454" t="s">
        <v>1134</v>
      </c>
      <c r="H385" s="238" t="s">
        <v>1143</v>
      </c>
      <c r="I385" s="207"/>
      <c r="J385" s="217"/>
      <c r="K385" s="217"/>
      <c r="L385" s="217"/>
      <c r="M385" s="217"/>
      <c r="N385" s="217"/>
      <c r="O385" s="217"/>
      <c r="P385" s="217"/>
      <c r="Q385" s="217"/>
      <c r="R385" s="217"/>
      <c r="S385" s="217"/>
      <c r="T385" s="217"/>
      <c r="U385" s="217"/>
      <c r="V385" s="81"/>
    </row>
    <row r="386" spans="1:25" s="202" customFormat="1" ht="29.45" hidden="1" customHeight="1" x14ac:dyDescent="0.25">
      <c r="A386" s="481"/>
      <c r="B386" s="497"/>
      <c r="C386" s="210"/>
      <c r="D386" s="481"/>
      <c r="E386" s="494"/>
      <c r="F386" s="481"/>
      <c r="G386" s="481"/>
      <c r="H386" s="238" t="s">
        <v>1144</v>
      </c>
      <c r="I386" s="207"/>
      <c r="J386" s="217"/>
      <c r="K386" s="217"/>
      <c r="L386" s="217"/>
      <c r="M386" s="217"/>
      <c r="N386" s="217"/>
      <c r="O386" s="217"/>
      <c r="P386" s="217"/>
      <c r="Q386" s="217"/>
      <c r="R386" s="217"/>
      <c r="S386" s="217"/>
      <c r="T386" s="217"/>
      <c r="U386" s="217"/>
      <c r="V386" s="81"/>
    </row>
    <row r="387" spans="1:25" s="202" customFormat="1" ht="29.45" hidden="1" customHeight="1" x14ac:dyDescent="0.25">
      <c r="A387" s="481"/>
      <c r="B387" s="497"/>
      <c r="C387" s="210"/>
      <c r="D387" s="481"/>
      <c r="E387" s="494"/>
      <c r="F387" s="481"/>
      <c r="G387" s="481"/>
      <c r="H387" s="80" t="s">
        <v>1145</v>
      </c>
      <c r="I387" s="207"/>
      <c r="J387" s="217"/>
      <c r="K387" s="217"/>
      <c r="L387" s="217"/>
      <c r="M387" s="217"/>
      <c r="N387" s="217"/>
      <c r="O387" s="217"/>
      <c r="P387" s="217"/>
      <c r="Q387" s="217"/>
      <c r="R387" s="217"/>
      <c r="S387" s="217"/>
      <c r="T387" s="217"/>
      <c r="U387" s="217"/>
      <c r="V387" s="81"/>
    </row>
    <row r="388" spans="1:25" s="202" customFormat="1" ht="29.45" hidden="1" customHeight="1" x14ac:dyDescent="0.25">
      <c r="A388" s="481"/>
      <c r="B388" s="497"/>
      <c r="C388" s="210"/>
      <c r="D388" s="481"/>
      <c r="E388" s="494"/>
      <c r="F388" s="481"/>
      <c r="G388" s="481"/>
      <c r="H388" s="80" t="s">
        <v>1146</v>
      </c>
      <c r="I388" s="207"/>
      <c r="J388" s="217"/>
      <c r="K388" s="217"/>
      <c r="L388" s="217"/>
      <c r="M388" s="217"/>
      <c r="N388" s="217"/>
      <c r="O388" s="217"/>
      <c r="P388" s="217"/>
      <c r="Q388" s="217"/>
      <c r="R388" s="217"/>
      <c r="S388" s="217"/>
      <c r="T388" s="217"/>
      <c r="U388" s="217"/>
      <c r="V388" s="81"/>
    </row>
    <row r="389" spans="1:25" s="202" customFormat="1" ht="25.5" hidden="1" customHeight="1" x14ac:dyDescent="0.25">
      <c r="A389" s="455"/>
      <c r="B389" s="498"/>
      <c r="C389" s="211"/>
      <c r="D389" s="455"/>
      <c r="E389" s="495"/>
      <c r="F389" s="455"/>
      <c r="G389" s="455"/>
      <c r="H389" s="80" t="s">
        <v>1147</v>
      </c>
      <c r="I389" s="207"/>
      <c r="J389" s="217"/>
      <c r="K389" s="217"/>
      <c r="L389" s="217"/>
      <c r="M389" s="217"/>
      <c r="N389" s="217"/>
      <c r="O389" s="217"/>
      <c r="P389" s="217"/>
      <c r="Q389" s="217"/>
      <c r="R389" s="217"/>
      <c r="S389" s="217"/>
      <c r="T389" s="217"/>
      <c r="U389" s="217"/>
      <c r="V389" s="81"/>
    </row>
    <row r="390" spans="1:25" s="202" customFormat="1" ht="76.5" customHeight="1" x14ac:dyDescent="0.25">
      <c r="A390" s="454" t="s">
        <v>1148</v>
      </c>
      <c r="B390" s="454" t="s">
        <v>1149</v>
      </c>
      <c r="C390" s="260" t="s">
        <v>1150</v>
      </c>
      <c r="D390" s="451" t="s">
        <v>1151</v>
      </c>
      <c r="E390" s="434" t="s">
        <v>1152</v>
      </c>
      <c r="F390" s="431" t="s">
        <v>1153</v>
      </c>
      <c r="G390" s="434" t="s">
        <v>1154</v>
      </c>
      <c r="H390" s="261" t="s">
        <v>1155</v>
      </c>
      <c r="I390" s="454" t="s">
        <v>1156</v>
      </c>
      <c r="J390" s="262"/>
      <c r="K390" s="263"/>
      <c r="L390" s="263"/>
      <c r="M390" s="262"/>
      <c r="N390" s="262"/>
      <c r="O390" s="264"/>
      <c r="P390" s="264"/>
      <c r="Q390" s="264"/>
      <c r="R390" s="264"/>
      <c r="S390" s="264"/>
      <c r="T390" s="264"/>
      <c r="U390" s="264"/>
      <c r="V390" s="440" t="s">
        <v>1157</v>
      </c>
      <c r="W390" s="81"/>
      <c r="X390" s="81"/>
      <c r="Y390" s="81"/>
    </row>
    <row r="391" spans="1:25" s="202" customFormat="1" ht="63.75" x14ac:dyDescent="0.2">
      <c r="A391" s="481"/>
      <c r="B391" s="481"/>
      <c r="C391" s="265"/>
      <c r="D391" s="452"/>
      <c r="E391" s="435"/>
      <c r="F391" s="432"/>
      <c r="G391" s="435"/>
      <c r="H391" s="261" t="s">
        <v>1158</v>
      </c>
      <c r="I391" s="481"/>
      <c r="J391" s="267"/>
      <c r="K391" s="267"/>
      <c r="L391" s="267"/>
      <c r="M391" s="267"/>
      <c r="N391" s="267"/>
      <c r="O391" s="267"/>
      <c r="P391" s="267"/>
      <c r="Q391" s="267"/>
      <c r="R391" s="267"/>
      <c r="S391" s="267"/>
      <c r="T391" s="267"/>
      <c r="U391" s="267"/>
      <c r="V391" s="441"/>
      <c r="W391" s="81"/>
      <c r="X391" s="81"/>
      <c r="Y391" s="81"/>
    </row>
    <row r="392" spans="1:25" s="202" customFormat="1" ht="51" x14ac:dyDescent="0.2">
      <c r="A392" s="481"/>
      <c r="B392" s="481"/>
      <c r="C392" s="265"/>
      <c r="D392" s="452"/>
      <c r="E392" s="436"/>
      <c r="F392" s="432"/>
      <c r="G392" s="436"/>
      <c r="H392" s="261" t="s">
        <v>1159</v>
      </c>
      <c r="I392" s="481"/>
      <c r="J392" s="267"/>
      <c r="K392" s="267"/>
      <c r="L392" s="267"/>
      <c r="M392" s="262"/>
      <c r="N392" s="262"/>
      <c r="O392" s="262"/>
      <c r="P392" s="262"/>
      <c r="Q392" s="262"/>
      <c r="R392" s="262"/>
      <c r="S392" s="262"/>
      <c r="T392" s="262"/>
      <c r="U392" s="262"/>
      <c r="V392" s="441"/>
      <c r="W392" s="81"/>
      <c r="X392" s="81"/>
      <c r="Y392" s="81"/>
    </row>
    <row r="393" spans="1:25" s="202" customFormat="1" ht="89.25" x14ac:dyDescent="0.2">
      <c r="A393" s="481"/>
      <c r="B393" s="481"/>
      <c r="C393" s="265"/>
      <c r="D393" s="452"/>
      <c r="E393" s="434" t="s">
        <v>1160</v>
      </c>
      <c r="F393" s="432"/>
      <c r="G393" s="434" t="s">
        <v>1161</v>
      </c>
      <c r="H393" s="261" t="s">
        <v>1162</v>
      </c>
      <c r="I393" s="481"/>
      <c r="J393" s="267"/>
      <c r="K393" s="267"/>
      <c r="L393" s="267"/>
      <c r="M393" s="262"/>
      <c r="N393" s="262"/>
      <c r="O393" s="262"/>
      <c r="P393" s="262"/>
      <c r="Q393" s="262"/>
      <c r="R393" s="262"/>
      <c r="S393" s="262"/>
      <c r="T393" s="262"/>
      <c r="U393" s="262"/>
      <c r="V393" s="441"/>
      <c r="W393" s="81"/>
      <c r="X393" s="81"/>
      <c r="Y393" s="81"/>
    </row>
    <row r="394" spans="1:25" s="202" customFormat="1" ht="64.5" customHeight="1" x14ac:dyDescent="0.2">
      <c r="A394" s="481"/>
      <c r="B394" s="481"/>
      <c r="C394" s="265"/>
      <c r="D394" s="452"/>
      <c r="E394" s="435"/>
      <c r="F394" s="432"/>
      <c r="G394" s="435"/>
      <c r="H394" s="261" t="s">
        <v>1163</v>
      </c>
      <c r="I394" s="481"/>
      <c r="J394" s="267"/>
      <c r="K394" s="267"/>
      <c r="L394" s="267"/>
      <c r="M394" s="262"/>
      <c r="N394" s="262"/>
      <c r="O394" s="262"/>
      <c r="P394" s="262"/>
      <c r="Q394" s="262"/>
      <c r="R394" s="262"/>
      <c r="S394" s="262"/>
      <c r="T394" s="262"/>
      <c r="U394" s="262"/>
      <c r="V394" s="441"/>
      <c r="W394" s="81"/>
      <c r="X394" s="81"/>
      <c r="Y394" s="81"/>
    </row>
    <row r="395" spans="1:25" s="202" customFormat="1" ht="116.25" customHeight="1" x14ac:dyDescent="0.2">
      <c r="A395" s="481"/>
      <c r="B395" s="481"/>
      <c r="C395" s="268"/>
      <c r="D395" s="453"/>
      <c r="E395" s="436"/>
      <c r="F395" s="433"/>
      <c r="G395" s="436"/>
      <c r="H395" s="261" t="s">
        <v>1164</v>
      </c>
      <c r="I395" s="455"/>
      <c r="J395" s="267"/>
      <c r="K395" s="267"/>
      <c r="L395" s="267"/>
      <c r="M395" s="262"/>
      <c r="N395" s="262"/>
      <c r="O395" s="262"/>
      <c r="P395" s="262"/>
      <c r="Q395" s="262"/>
      <c r="R395" s="262"/>
      <c r="S395" s="262"/>
      <c r="T395" s="262"/>
      <c r="U395" s="262"/>
      <c r="V395" s="442"/>
      <c r="W395" s="81"/>
      <c r="X395" s="81"/>
      <c r="Y395" s="81"/>
    </row>
    <row r="396" spans="1:25" s="202" customFormat="1" ht="89.25" customHeight="1" x14ac:dyDescent="0.25">
      <c r="A396" s="481"/>
      <c r="B396" s="481"/>
      <c r="C396" s="269" t="s">
        <v>1165</v>
      </c>
      <c r="D396" s="270" t="s">
        <v>1166</v>
      </c>
      <c r="E396" s="270" t="s">
        <v>1167</v>
      </c>
      <c r="F396" s="431" t="s">
        <v>1168</v>
      </c>
      <c r="G396" s="434" t="s">
        <v>1169</v>
      </c>
      <c r="H396" s="270" t="s">
        <v>1170</v>
      </c>
      <c r="I396" s="454" t="s">
        <v>1171</v>
      </c>
      <c r="J396" s="262"/>
      <c r="K396" s="262"/>
      <c r="L396" s="262"/>
      <c r="M396" s="262"/>
      <c r="N396" s="262"/>
      <c r="O396" s="264"/>
      <c r="P396" s="264"/>
      <c r="Q396" s="264"/>
      <c r="R396" s="264"/>
      <c r="S396" s="264"/>
      <c r="T396" s="264"/>
      <c r="U396" s="264"/>
      <c r="V396" s="490" t="s">
        <v>1172</v>
      </c>
      <c r="W396" s="81"/>
      <c r="X396" s="81"/>
      <c r="Y396" s="81"/>
    </row>
    <row r="397" spans="1:25" s="202" customFormat="1" ht="58.5" customHeight="1" x14ac:dyDescent="0.25">
      <c r="A397" s="481"/>
      <c r="B397" s="481"/>
      <c r="C397" s="271"/>
      <c r="D397" s="270" t="s">
        <v>1173</v>
      </c>
      <c r="E397" s="272">
        <v>1</v>
      </c>
      <c r="F397" s="432"/>
      <c r="G397" s="435"/>
      <c r="H397" s="270" t="s">
        <v>1174</v>
      </c>
      <c r="I397" s="481"/>
      <c r="J397" s="262"/>
      <c r="K397" s="262"/>
      <c r="L397" s="262"/>
      <c r="M397" s="262"/>
      <c r="N397" s="262"/>
      <c r="O397" s="264"/>
      <c r="P397" s="264"/>
      <c r="Q397" s="264"/>
      <c r="R397" s="264"/>
      <c r="S397" s="264"/>
      <c r="T397" s="264"/>
      <c r="U397" s="264"/>
      <c r="V397" s="491"/>
      <c r="W397" s="81"/>
      <c r="X397" s="81"/>
      <c r="Y397" s="81"/>
    </row>
    <row r="398" spans="1:25" s="202" customFormat="1" ht="76.5" x14ac:dyDescent="0.25">
      <c r="A398" s="481"/>
      <c r="B398" s="481"/>
      <c r="C398" s="271"/>
      <c r="D398" s="270" t="s">
        <v>1175</v>
      </c>
      <c r="E398" s="266">
        <v>50</v>
      </c>
      <c r="F398" s="432"/>
      <c r="G398" s="435"/>
      <c r="H398" s="270" t="s">
        <v>1176</v>
      </c>
      <c r="I398" s="481"/>
      <c r="J398" s="264"/>
      <c r="K398" s="264"/>
      <c r="L398" s="264"/>
      <c r="M398" s="264"/>
      <c r="N398" s="264"/>
      <c r="O398" s="264"/>
      <c r="P398" s="264"/>
      <c r="Q398" s="264"/>
      <c r="R398" s="264"/>
      <c r="S398" s="264"/>
      <c r="T398" s="264"/>
      <c r="U398" s="264"/>
      <c r="V398" s="491"/>
      <c r="W398" s="81"/>
      <c r="X398" s="81"/>
      <c r="Y398" s="81"/>
    </row>
    <row r="399" spans="1:25" s="202" customFormat="1" ht="31.5" customHeight="1" x14ac:dyDescent="0.2">
      <c r="A399" s="481"/>
      <c r="B399" s="481"/>
      <c r="C399" s="271"/>
      <c r="D399" s="451" t="s">
        <v>1177</v>
      </c>
      <c r="E399" s="488">
        <v>1000</v>
      </c>
      <c r="F399" s="432"/>
      <c r="G399" s="435"/>
      <c r="H399" s="270" t="s">
        <v>1178</v>
      </c>
      <c r="I399" s="481"/>
      <c r="J399" s="267"/>
      <c r="K399" s="267"/>
      <c r="L399" s="267"/>
      <c r="M399" s="267"/>
      <c r="N399" s="267"/>
      <c r="O399" s="267"/>
      <c r="P399" s="267"/>
      <c r="Q399" s="267"/>
      <c r="R399" s="267"/>
      <c r="S399" s="267"/>
      <c r="T399" s="267"/>
      <c r="U399" s="267"/>
      <c r="V399" s="491"/>
      <c r="W399" s="81"/>
      <c r="X399" s="81"/>
      <c r="Y399" s="81"/>
    </row>
    <row r="400" spans="1:25" s="202" customFormat="1" ht="31.5" customHeight="1" x14ac:dyDescent="0.2">
      <c r="A400" s="481"/>
      <c r="B400" s="481"/>
      <c r="C400" s="271"/>
      <c r="D400" s="453"/>
      <c r="E400" s="489"/>
      <c r="F400" s="432"/>
      <c r="G400" s="435"/>
      <c r="H400" s="270" t="s">
        <v>1179</v>
      </c>
      <c r="I400" s="481"/>
      <c r="J400" s="267"/>
      <c r="K400" s="267"/>
      <c r="L400" s="267"/>
      <c r="M400" s="267"/>
      <c r="N400" s="267"/>
      <c r="O400" s="267"/>
      <c r="P400" s="267"/>
      <c r="Q400" s="267"/>
      <c r="R400" s="267"/>
      <c r="S400" s="267"/>
      <c r="T400" s="267"/>
      <c r="U400" s="267"/>
      <c r="V400" s="491"/>
      <c r="W400" s="81"/>
      <c r="X400" s="81"/>
      <c r="Y400" s="81"/>
    </row>
    <row r="401" spans="1:25" s="202" customFormat="1" ht="31.5" customHeight="1" x14ac:dyDescent="0.2">
      <c r="A401" s="481"/>
      <c r="B401" s="481"/>
      <c r="C401" s="271"/>
      <c r="D401" s="451" t="s">
        <v>1180</v>
      </c>
      <c r="E401" s="488">
        <v>4000</v>
      </c>
      <c r="F401" s="432"/>
      <c r="G401" s="435"/>
      <c r="H401" s="270" t="s">
        <v>1181</v>
      </c>
      <c r="I401" s="481"/>
      <c r="J401" s="267"/>
      <c r="K401" s="267"/>
      <c r="L401" s="267"/>
      <c r="M401" s="267"/>
      <c r="N401" s="267"/>
      <c r="O401" s="267"/>
      <c r="P401" s="267"/>
      <c r="Q401" s="267"/>
      <c r="R401" s="267"/>
      <c r="S401" s="267"/>
      <c r="T401" s="267"/>
      <c r="U401" s="267"/>
      <c r="V401" s="491"/>
      <c r="W401" s="81"/>
      <c r="X401" s="81"/>
      <c r="Y401" s="81"/>
    </row>
    <row r="402" spans="1:25" s="202" customFormat="1" ht="63.75" x14ac:dyDescent="0.2">
      <c r="A402" s="481"/>
      <c r="B402" s="481"/>
      <c r="C402" s="237"/>
      <c r="D402" s="453"/>
      <c r="E402" s="489"/>
      <c r="F402" s="433"/>
      <c r="G402" s="436"/>
      <c r="H402" s="270" t="s">
        <v>1182</v>
      </c>
      <c r="I402" s="455"/>
      <c r="J402" s="267"/>
      <c r="K402" s="267"/>
      <c r="L402" s="267"/>
      <c r="M402" s="267"/>
      <c r="N402" s="267"/>
      <c r="O402" s="267"/>
      <c r="P402" s="267"/>
      <c r="Q402" s="267"/>
      <c r="R402" s="267"/>
      <c r="S402" s="267"/>
      <c r="T402" s="267"/>
      <c r="U402" s="267"/>
      <c r="V402" s="492"/>
      <c r="W402" s="81"/>
      <c r="X402" s="81"/>
      <c r="Y402" s="81"/>
    </row>
    <row r="403" spans="1:25" s="202" customFormat="1" ht="25.5" customHeight="1" x14ac:dyDescent="0.25">
      <c r="A403" s="481"/>
      <c r="B403" s="481"/>
      <c r="C403" s="273" t="s">
        <v>1183</v>
      </c>
      <c r="D403" s="270" t="s">
        <v>1166</v>
      </c>
      <c r="E403" s="270" t="s">
        <v>1167</v>
      </c>
      <c r="F403" s="431" t="s">
        <v>1184</v>
      </c>
      <c r="G403" s="434" t="s">
        <v>1185</v>
      </c>
      <c r="H403" s="270" t="s">
        <v>1186</v>
      </c>
      <c r="I403" s="454" t="s">
        <v>1187</v>
      </c>
      <c r="J403" s="262"/>
      <c r="K403" s="262"/>
      <c r="L403" s="262"/>
      <c r="M403" s="262"/>
      <c r="N403" s="262"/>
      <c r="O403" s="264"/>
      <c r="P403" s="264"/>
      <c r="Q403" s="264"/>
      <c r="R403" s="264"/>
      <c r="S403" s="264"/>
      <c r="T403" s="264"/>
      <c r="U403" s="264"/>
      <c r="V403" s="456" t="s">
        <v>1188</v>
      </c>
      <c r="W403" s="81"/>
      <c r="X403" s="81"/>
      <c r="Y403" s="81"/>
    </row>
    <row r="404" spans="1:25" s="202" customFormat="1" ht="63.75" x14ac:dyDescent="0.25">
      <c r="A404" s="481"/>
      <c r="B404" s="481"/>
      <c r="C404" s="274"/>
      <c r="D404" s="270" t="s">
        <v>1173</v>
      </c>
      <c r="E404" s="272">
        <v>1</v>
      </c>
      <c r="F404" s="432"/>
      <c r="G404" s="435"/>
      <c r="H404" s="270" t="s">
        <v>1189</v>
      </c>
      <c r="I404" s="481"/>
      <c r="J404" s="262"/>
      <c r="K404" s="262"/>
      <c r="L404" s="262"/>
      <c r="M404" s="262"/>
      <c r="N404" s="262"/>
      <c r="O404" s="264"/>
      <c r="P404" s="264"/>
      <c r="Q404" s="264"/>
      <c r="R404" s="264"/>
      <c r="S404" s="264"/>
      <c r="T404" s="264"/>
      <c r="U404" s="264"/>
      <c r="V404" s="457"/>
      <c r="W404" s="81"/>
      <c r="X404" s="81"/>
      <c r="Y404" s="81"/>
    </row>
    <row r="405" spans="1:25" s="202" customFormat="1" ht="51" x14ac:dyDescent="0.25">
      <c r="A405" s="481"/>
      <c r="B405" s="481"/>
      <c r="C405" s="274"/>
      <c r="D405" s="270" t="s">
        <v>1175</v>
      </c>
      <c r="E405" s="266">
        <v>50</v>
      </c>
      <c r="F405" s="432"/>
      <c r="G405" s="435"/>
      <c r="H405" s="270" t="s">
        <v>1190</v>
      </c>
      <c r="I405" s="481"/>
      <c r="J405" s="264"/>
      <c r="K405" s="264"/>
      <c r="L405" s="264"/>
      <c r="M405" s="264"/>
      <c r="N405" s="264"/>
      <c r="O405" s="264"/>
      <c r="P405" s="264"/>
      <c r="Q405" s="264"/>
      <c r="R405" s="264"/>
      <c r="S405" s="264"/>
      <c r="T405" s="264"/>
      <c r="U405" s="264"/>
      <c r="V405" s="457"/>
      <c r="W405" s="81"/>
      <c r="X405" s="81"/>
      <c r="Y405" s="81"/>
    </row>
    <row r="406" spans="1:25" s="202" customFormat="1" ht="25.5" customHeight="1" x14ac:dyDescent="0.2">
      <c r="A406" s="481"/>
      <c r="B406" s="481"/>
      <c r="C406" s="274"/>
      <c r="D406" s="451" t="s">
        <v>1191</v>
      </c>
      <c r="E406" s="434">
        <v>400</v>
      </c>
      <c r="F406" s="432"/>
      <c r="G406" s="435"/>
      <c r="H406" s="270" t="s">
        <v>1192</v>
      </c>
      <c r="I406" s="481"/>
      <c r="J406" s="267"/>
      <c r="K406" s="267"/>
      <c r="L406" s="267"/>
      <c r="M406" s="267"/>
      <c r="N406" s="267"/>
      <c r="O406" s="267"/>
      <c r="P406" s="267"/>
      <c r="Q406" s="267"/>
      <c r="R406" s="267"/>
      <c r="S406" s="267"/>
      <c r="T406" s="267"/>
      <c r="U406" s="267"/>
      <c r="V406" s="457"/>
      <c r="W406" s="81"/>
      <c r="X406" s="81"/>
      <c r="Y406" s="81"/>
    </row>
    <row r="407" spans="1:25" s="202" customFormat="1" ht="38.25" x14ac:dyDescent="0.2">
      <c r="A407" s="481"/>
      <c r="B407" s="481"/>
      <c r="C407" s="274"/>
      <c r="D407" s="453"/>
      <c r="E407" s="436"/>
      <c r="F407" s="432"/>
      <c r="G407" s="435"/>
      <c r="H407" s="270" t="s">
        <v>1193</v>
      </c>
      <c r="I407" s="481"/>
      <c r="J407" s="267"/>
      <c r="K407" s="267"/>
      <c r="L407" s="267"/>
      <c r="M407" s="267"/>
      <c r="N407" s="267"/>
      <c r="O407" s="267"/>
      <c r="P407" s="267"/>
      <c r="Q407" s="267"/>
      <c r="R407" s="267"/>
      <c r="S407" s="267"/>
      <c r="T407" s="267"/>
      <c r="U407" s="267"/>
      <c r="V407" s="457"/>
      <c r="W407" s="81"/>
      <c r="X407" s="81"/>
      <c r="Y407" s="81"/>
    </row>
    <row r="408" spans="1:25" s="202" customFormat="1" ht="25.5" customHeight="1" x14ac:dyDescent="0.2">
      <c r="A408" s="481"/>
      <c r="B408" s="481"/>
      <c r="C408" s="274"/>
      <c r="D408" s="451" t="s">
        <v>1194</v>
      </c>
      <c r="E408" s="451" t="s">
        <v>1195</v>
      </c>
      <c r="F408" s="432"/>
      <c r="G408" s="435"/>
      <c r="H408" s="270" t="s">
        <v>1196</v>
      </c>
      <c r="I408" s="481"/>
      <c r="J408" s="267"/>
      <c r="K408" s="267"/>
      <c r="L408" s="267"/>
      <c r="M408" s="267"/>
      <c r="N408" s="267"/>
      <c r="O408" s="267"/>
      <c r="P408" s="267"/>
      <c r="Q408" s="267"/>
      <c r="R408" s="267"/>
      <c r="S408" s="267"/>
      <c r="T408" s="267"/>
      <c r="U408" s="267"/>
      <c r="V408" s="457"/>
      <c r="W408" s="81"/>
      <c r="X408" s="81"/>
      <c r="Y408" s="81"/>
    </row>
    <row r="409" spans="1:25" s="202" customFormat="1" ht="217.5" customHeight="1" x14ac:dyDescent="0.2">
      <c r="A409" s="481"/>
      <c r="B409" s="481"/>
      <c r="C409" s="275"/>
      <c r="D409" s="453"/>
      <c r="E409" s="453"/>
      <c r="F409" s="433"/>
      <c r="G409" s="436"/>
      <c r="H409" s="270" t="s">
        <v>1197</v>
      </c>
      <c r="I409" s="455"/>
      <c r="J409" s="267"/>
      <c r="K409" s="267"/>
      <c r="L409" s="267"/>
      <c r="M409" s="267"/>
      <c r="N409" s="267"/>
      <c r="O409" s="267"/>
      <c r="P409" s="267"/>
      <c r="Q409" s="267"/>
      <c r="R409" s="267"/>
      <c r="S409" s="267"/>
      <c r="T409" s="267"/>
      <c r="U409" s="267"/>
      <c r="V409" s="458"/>
      <c r="W409" s="81"/>
      <c r="X409" s="81"/>
      <c r="Y409" s="81"/>
    </row>
    <row r="410" spans="1:25" s="202" customFormat="1" ht="25.5" customHeight="1" x14ac:dyDescent="0.25">
      <c r="A410" s="481"/>
      <c r="B410" s="481"/>
      <c r="C410" s="269" t="s">
        <v>1198</v>
      </c>
      <c r="D410" s="270" t="s">
        <v>1166</v>
      </c>
      <c r="E410" s="270" t="s">
        <v>1167</v>
      </c>
      <c r="F410" s="431" t="s">
        <v>1184</v>
      </c>
      <c r="G410" s="434" t="s">
        <v>1199</v>
      </c>
      <c r="H410" s="270" t="s">
        <v>1200</v>
      </c>
      <c r="I410" s="454" t="s">
        <v>1201</v>
      </c>
      <c r="J410" s="262"/>
      <c r="K410" s="262"/>
      <c r="L410" s="262"/>
      <c r="M410" s="262"/>
      <c r="N410" s="262"/>
      <c r="O410" s="264"/>
      <c r="P410" s="264"/>
      <c r="Q410" s="264"/>
      <c r="R410" s="264"/>
      <c r="S410" s="264"/>
      <c r="T410" s="264"/>
      <c r="U410" s="264"/>
      <c r="V410" s="456" t="s">
        <v>1188</v>
      </c>
      <c r="W410" s="81"/>
      <c r="X410" s="81"/>
      <c r="Y410" s="81"/>
    </row>
    <row r="411" spans="1:25" s="202" customFormat="1" ht="63.75" x14ac:dyDescent="0.25">
      <c r="A411" s="481"/>
      <c r="B411" s="481"/>
      <c r="C411" s="271"/>
      <c r="D411" s="270" t="s">
        <v>1173</v>
      </c>
      <c r="E411" s="272">
        <v>1</v>
      </c>
      <c r="F411" s="432"/>
      <c r="G411" s="435"/>
      <c r="H411" s="270" t="s">
        <v>1202</v>
      </c>
      <c r="I411" s="481"/>
      <c r="J411" s="262"/>
      <c r="K411" s="262"/>
      <c r="L411" s="262"/>
      <c r="M411" s="262"/>
      <c r="N411" s="262"/>
      <c r="O411" s="264"/>
      <c r="P411" s="264"/>
      <c r="Q411" s="264"/>
      <c r="R411" s="264"/>
      <c r="S411" s="264"/>
      <c r="T411" s="264"/>
      <c r="U411" s="264"/>
      <c r="V411" s="457"/>
      <c r="W411" s="81"/>
      <c r="X411" s="81"/>
      <c r="Y411" s="81"/>
    </row>
    <row r="412" spans="1:25" s="202" customFormat="1" ht="51" x14ac:dyDescent="0.25">
      <c r="A412" s="481"/>
      <c r="B412" s="481"/>
      <c r="C412" s="271"/>
      <c r="D412" s="270" t="s">
        <v>1175</v>
      </c>
      <c r="E412" s="266">
        <v>50</v>
      </c>
      <c r="F412" s="432"/>
      <c r="G412" s="435"/>
      <c r="H412" s="270" t="s">
        <v>1203</v>
      </c>
      <c r="I412" s="481"/>
      <c r="J412" s="264"/>
      <c r="K412" s="264"/>
      <c r="L412" s="264"/>
      <c r="M412" s="264"/>
      <c r="N412" s="264"/>
      <c r="O412" s="264"/>
      <c r="P412" s="264"/>
      <c r="Q412" s="264"/>
      <c r="R412" s="264"/>
      <c r="S412" s="264"/>
      <c r="T412" s="264"/>
      <c r="U412" s="264"/>
      <c r="V412" s="457"/>
      <c r="W412" s="81"/>
      <c r="X412" s="81"/>
      <c r="Y412" s="81"/>
    </row>
    <row r="413" spans="1:25" s="202" customFormat="1" ht="25.5" customHeight="1" x14ac:dyDescent="0.2">
      <c r="A413" s="481"/>
      <c r="B413" s="481"/>
      <c r="C413" s="271"/>
      <c r="D413" s="451" t="s">
        <v>1191</v>
      </c>
      <c r="E413" s="434">
        <v>400</v>
      </c>
      <c r="F413" s="432"/>
      <c r="G413" s="435"/>
      <c r="H413" s="270" t="s">
        <v>1204</v>
      </c>
      <c r="I413" s="481"/>
      <c r="J413" s="267"/>
      <c r="K413" s="267"/>
      <c r="L413" s="267"/>
      <c r="M413" s="267"/>
      <c r="N413" s="267"/>
      <c r="O413" s="267"/>
      <c r="P413" s="267"/>
      <c r="Q413" s="267"/>
      <c r="R413" s="267"/>
      <c r="S413" s="267"/>
      <c r="T413" s="267"/>
      <c r="U413" s="267"/>
      <c r="V413" s="457"/>
      <c r="W413" s="81"/>
      <c r="X413" s="81"/>
      <c r="Y413" s="81"/>
    </row>
    <row r="414" spans="1:25" s="202" customFormat="1" ht="38.25" x14ac:dyDescent="0.2">
      <c r="A414" s="481"/>
      <c r="B414" s="481"/>
      <c r="C414" s="271"/>
      <c r="D414" s="453"/>
      <c r="E414" s="436"/>
      <c r="F414" s="432"/>
      <c r="G414" s="435"/>
      <c r="H414" s="270" t="s">
        <v>1205</v>
      </c>
      <c r="I414" s="481"/>
      <c r="J414" s="267"/>
      <c r="K414" s="267"/>
      <c r="L414" s="267"/>
      <c r="M414" s="267"/>
      <c r="N414" s="267"/>
      <c r="O414" s="267"/>
      <c r="P414" s="267"/>
      <c r="Q414" s="267"/>
      <c r="R414" s="267"/>
      <c r="S414" s="267"/>
      <c r="T414" s="267"/>
      <c r="U414" s="267"/>
      <c r="V414" s="457"/>
      <c r="W414" s="81"/>
      <c r="X414" s="81"/>
      <c r="Y414" s="81"/>
    </row>
    <row r="415" spans="1:25" s="202" customFormat="1" ht="30.75" customHeight="1" x14ac:dyDescent="0.2">
      <c r="A415" s="481"/>
      <c r="B415" s="481"/>
      <c r="C415" s="271"/>
      <c r="D415" s="451" t="s">
        <v>1194</v>
      </c>
      <c r="E415" s="451" t="s">
        <v>1195</v>
      </c>
      <c r="F415" s="432"/>
      <c r="G415" s="435"/>
      <c r="H415" s="270" t="s">
        <v>1206</v>
      </c>
      <c r="I415" s="481"/>
      <c r="J415" s="267"/>
      <c r="K415" s="267"/>
      <c r="L415" s="267"/>
      <c r="M415" s="267"/>
      <c r="N415" s="267"/>
      <c r="O415" s="267"/>
      <c r="P415" s="267"/>
      <c r="Q415" s="267"/>
      <c r="R415" s="267"/>
      <c r="S415" s="267"/>
      <c r="T415" s="267"/>
      <c r="U415" s="267"/>
      <c r="V415" s="457"/>
      <c r="W415" s="81"/>
      <c r="X415" s="81"/>
      <c r="Y415" s="81"/>
    </row>
    <row r="416" spans="1:25" s="202" customFormat="1" ht="36.75" customHeight="1" x14ac:dyDescent="0.2">
      <c r="A416" s="481"/>
      <c r="B416" s="481"/>
      <c r="C416" s="237"/>
      <c r="D416" s="453"/>
      <c r="E416" s="453"/>
      <c r="F416" s="433"/>
      <c r="G416" s="436"/>
      <c r="H416" s="270" t="s">
        <v>1207</v>
      </c>
      <c r="I416" s="455"/>
      <c r="J416" s="267"/>
      <c r="K416" s="267"/>
      <c r="L416" s="267"/>
      <c r="M416" s="267"/>
      <c r="N416" s="267"/>
      <c r="O416" s="267"/>
      <c r="P416" s="267"/>
      <c r="Q416" s="267"/>
      <c r="R416" s="267"/>
      <c r="S416" s="267"/>
      <c r="T416" s="267"/>
      <c r="U416" s="267"/>
      <c r="V416" s="458"/>
      <c r="W416" s="81"/>
      <c r="X416" s="81"/>
      <c r="Y416" s="81"/>
    </row>
    <row r="417" spans="1:25" s="202" customFormat="1" ht="25.5" customHeight="1" x14ac:dyDescent="0.25">
      <c r="A417" s="481"/>
      <c r="B417" s="481"/>
      <c r="C417" s="276" t="s">
        <v>1208</v>
      </c>
      <c r="D417" s="270" t="s">
        <v>1166</v>
      </c>
      <c r="E417" s="270" t="s">
        <v>1167</v>
      </c>
      <c r="F417" s="451" t="s">
        <v>1184</v>
      </c>
      <c r="G417" s="485" t="s">
        <v>1199</v>
      </c>
      <c r="H417" s="277" t="s">
        <v>1209</v>
      </c>
      <c r="I417" s="482" t="s">
        <v>1210</v>
      </c>
      <c r="J417" s="262"/>
      <c r="K417" s="262"/>
      <c r="L417" s="262"/>
      <c r="M417" s="262"/>
      <c r="N417" s="262"/>
      <c r="O417" s="264"/>
      <c r="P417" s="264"/>
      <c r="Q417" s="264"/>
      <c r="R417" s="264"/>
      <c r="S417" s="264"/>
      <c r="T417" s="264"/>
      <c r="U417" s="264"/>
      <c r="V417" s="478" t="s">
        <v>1188</v>
      </c>
      <c r="W417" s="81"/>
      <c r="X417" s="81"/>
      <c r="Y417" s="81"/>
    </row>
    <row r="418" spans="1:25" s="202" customFormat="1" ht="60" x14ac:dyDescent="0.25">
      <c r="A418" s="481"/>
      <c r="B418" s="481"/>
      <c r="C418" s="278"/>
      <c r="D418" s="270" t="s">
        <v>1173</v>
      </c>
      <c r="E418" s="272">
        <v>1</v>
      </c>
      <c r="F418" s="452"/>
      <c r="G418" s="486"/>
      <c r="H418" s="277" t="s">
        <v>1211</v>
      </c>
      <c r="I418" s="483"/>
      <c r="J418" s="262"/>
      <c r="K418" s="262"/>
      <c r="L418" s="262"/>
      <c r="M418" s="262"/>
      <c r="N418" s="262"/>
      <c r="O418" s="264"/>
      <c r="P418" s="264"/>
      <c r="Q418" s="264"/>
      <c r="R418" s="264"/>
      <c r="S418" s="264"/>
      <c r="T418" s="264"/>
      <c r="U418" s="264"/>
      <c r="V418" s="479"/>
      <c r="W418" s="81"/>
      <c r="X418" s="81"/>
      <c r="Y418" s="81"/>
    </row>
    <row r="419" spans="1:25" s="202" customFormat="1" ht="48" x14ac:dyDescent="0.25">
      <c r="A419" s="481"/>
      <c r="B419" s="481"/>
      <c r="C419" s="278"/>
      <c r="D419" s="270" t="s">
        <v>1175</v>
      </c>
      <c r="E419" s="266">
        <v>50</v>
      </c>
      <c r="F419" s="452"/>
      <c r="G419" s="486"/>
      <c r="H419" s="277" t="s">
        <v>1212</v>
      </c>
      <c r="I419" s="483"/>
      <c r="J419" s="264"/>
      <c r="K419" s="264"/>
      <c r="L419" s="264"/>
      <c r="M419" s="264"/>
      <c r="N419" s="264"/>
      <c r="O419" s="264"/>
      <c r="P419" s="264"/>
      <c r="Q419" s="264"/>
      <c r="R419" s="264"/>
      <c r="S419" s="264"/>
      <c r="T419" s="264"/>
      <c r="U419" s="264"/>
      <c r="V419" s="479"/>
      <c r="W419" s="81"/>
      <c r="X419" s="81"/>
      <c r="Y419" s="81"/>
    </row>
    <row r="420" spans="1:25" s="202" customFormat="1" ht="24" customHeight="1" x14ac:dyDescent="0.2">
      <c r="A420" s="481"/>
      <c r="B420" s="481"/>
      <c r="C420" s="278"/>
      <c r="D420" s="451" t="s">
        <v>1191</v>
      </c>
      <c r="E420" s="434">
        <v>400</v>
      </c>
      <c r="F420" s="452"/>
      <c r="G420" s="486"/>
      <c r="H420" s="277" t="s">
        <v>1213</v>
      </c>
      <c r="I420" s="483"/>
      <c r="J420" s="267"/>
      <c r="K420" s="267"/>
      <c r="L420" s="267"/>
      <c r="M420" s="267"/>
      <c r="N420" s="267"/>
      <c r="O420" s="267"/>
      <c r="P420" s="267"/>
      <c r="Q420" s="267"/>
      <c r="R420" s="267"/>
      <c r="S420" s="267"/>
      <c r="T420" s="267"/>
      <c r="U420" s="267"/>
      <c r="V420" s="479"/>
      <c r="W420" s="81"/>
      <c r="X420" s="81"/>
      <c r="Y420" s="81"/>
    </row>
    <row r="421" spans="1:25" s="202" customFormat="1" ht="36" x14ac:dyDescent="0.2">
      <c r="A421" s="481"/>
      <c r="B421" s="481"/>
      <c r="C421" s="278"/>
      <c r="D421" s="453"/>
      <c r="E421" s="436"/>
      <c r="F421" s="452"/>
      <c r="G421" s="486"/>
      <c r="H421" s="277" t="s">
        <v>1214</v>
      </c>
      <c r="I421" s="483"/>
      <c r="J421" s="267"/>
      <c r="K421" s="267"/>
      <c r="L421" s="267"/>
      <c r="M421" s="267"/>
      <c r="N421" s="267"/>
      <c r="O421" s="267"/>
      <c r="P421" s="267"/>
      <c r="Q421" s="267"/>
      <c r="R421" s="267"/>
      <c r="S421" s="267"/>
      <c r="T421" s="267"/>
      <c r="U421" s="267"/>
      <c r="V421" s="479"/>
      <c r="W421" s="81"/>
      <c r="X421" s="81"/>
      <c r="Y421" s="81"/>
    </row>
    <row r="422" spans="1:25" s="202" customFormat="1" ht="24" customHeight="1" x14ac:dyDescent="0.2">
      <c r="A422" s="481"/>
      <c r="B422" s="481"/>
      <c r="C422" s="278"/>
      <c r="D422" s="451" t="s">
        <v>1194</v>
      </c>
      <c r="E422" s="451" t="s">
        <v>1195</v>
      </c>
      <c r="F422" s="452"/>
      <c r="G422" s="486"/>
      <c r="H422" s="277" t="s">
        <v>1215</v>
      </c>
      <c r="I422" s="483"/>
      <c r="J422" s="267"/>
      <c r="K422" s="267"/>
      <c r="L422" s="267"/>
      <c r="M422" s="267"/>
      <c r="N422" s="267"/>
      <c r="O422" s="267"/>
      <c r="P422" s="267"/>
      <c r="Q422" s="267"/>
      <c r="R422" s="267"/>
      <c r="S422" s="267"/>
      <c r="T422" s="267"/>
      <c r="U422" s="267"/>
      <c r="V422" s="479"/>
      <c r="W422" s="81"/>
      <c r="X422" s="81"/>
      <c r="Y422" s="81"/>
    </row>
    <row r="423" spans="1:25" s="202" customFormat="1" ht="195" customHeight="1" x14ac:dyDescent="0.2">
      <c r="A423" s="481"/>
      <c r="B423" s="481"/>
      <c r="C423" s="279"/>
      <c r="D423" s="453"/>
      <c r="E423" s="453"/>
      <c r="F423" s="453"/>
      <c r="G423" s="487"/>
      <c r="H423" s="277" t="s">
        <v>1216</v>
      </c>
      <c r="I423" s="484"/>
      <c r="J423" s="267"/>
      <c r="K423" s="267"/>
      <c r="L423" s="267"/>
      <c r="M423" s="267"/>
      <c r="N423" s="267"/>
      <c r="O423" s="267"/>
      <c r="P423" s="267"/>
      <c r="Q423" s="267"/>
      <c r="R423" s="267"/>
      <c r="S423" s="267"/>
      <c r="T423" s="267"/>
      <c r="U423" s="267"/>
      <c r="V423" s="480"/>
      <c r="W423" s="81"/>
      <c r="X423" s="81"/>
      <c r="Y423" s="81"/>
    </row>
    <row r="424" spans="1:25" s="202" customFormat="1" ht="46.5" customHeight="1" x14ac:dyDescent="0.25">
      <c r="A424" s="481"/>
      <c r="B424" s="481"/>
      <c r="C424" s="269" t="s">
        <v>1217</v>
      </c>
      <c r="D424" s="270" t="s">
        <v>1166</v>
      </c>
      <c r="E424" s="270" t="s">
        <v>1167</v>
      </c>
      <c r="F424" s="431" t="s">
        <v>1184</v>
      </c>
      <c r="G424" s="434" t="s">
        <v>1199</v>
      </c>
      <c r="H424" s="270" t="s">
        <v>1218</v>
      </c>
      <c r="I424" s="482" t="s">
        <v>1219</v>
      </c>
      <c r="J424" s="262"/>
      <c r="K424" s="262"/>
      <c r="L424" s="262"/>
      <c r="M424" s="262"/>
      <c r="N424" s="262"/>
      <c r="O424" s="264"/>
      <c r="P424" s="264"/>
      <c r="Q424" s="264"/>
      <c r="R424" s="264"/>
      <c r="S424" s="264"/>
      <c r="T424" s="264"/>
      <c r="U424" s="264"/>
      <c r="V424" s="478" t="s">
        <v>1188</v>
      </c>
      <c r="W424" s="81"/>
      <c r="X424" s="81"/>
      <c r="Y424" s="81"/>
    </row>
    <row r="425" spans="1:25" s="202" customFormat="1" ht="76.5" x14ac:dyDescent="0.25">
      <c r="A425" s="481"/>
      <c r="B425" s="481"/>
      <c r="C425" s="271"/>
      <c r="D425" s="270" t="s">
        <v>1173</v>
      </c>
      <c r="E425" s="272">
        <v>1</v>
      </c>
      <c r="F425" s="432"/>
      <c r="G425" s="435"/>
      <c r="H425" s="270" t="s">
        <v>1220</v>
      </c>
      <c r="I425" s="483"/>
      <c r="J425" s="262"/>
      <c r="K425" s="262"/>
      <c r="L425" s="262"/>
      <c r="M425" s="262"/>
      <c r="N425" s="262"/>
      <c r="O425" s="264"/>
      <c r="P425" s="264"/>
      <c r="Q425" s="264"/>
      <c r="R425" s="264"/>
      <c r="S425" s="264"/>
      <c r="T425" s="264"/>
      <c r="U425" s="264"/>
      <c r="V425" s="479"/>
      <c r="W425" s="81"/>
      <c r="X425" s="81"/>
      <c r="Y425" s="81"/>
    </row>
    <row r="426" spans="1:25" s="202" customFormat="1" ht="63.75" x14ac:dyDescent="0.25">
      <c r="A426" s="481"/>
      <c r="B426" s="481"/>
      <c r="C426" s="271"/>
      <c r="D426" s="270" t="s">
        <v>1175</v>
      </c>
      <c r="E426" s="266">
        <v>50</v>
      </c>
      <c r="F426" s="432"/>
      <c r="G426" s="435"/>
      <c r="H426" s="270" t="s">
        <v>1221</v>
      </c>
      <c r="I426" s="483"/>
      <c r="J426" s="264"/>
      <c r="K426" s="264"/>
      <c r="L426" s="264"/>
      <c r="M426" s="264"/>
      <c r="N426" s="264"/>
      <c r="O426" s="264"/>
      <c r="P426" s="264"/>
      <c r="Q426" s="264"/>
      <c r="R426" s="264"/>
      <c r="S426" s="264"/>
      <c r="T426" s="264"/>
      <c r="U426" s="264"/>
      <c r="V426" s="479"/>
      <c r="W426" s="81"/>
      <c r="X426" s="81"/>
      <c r="Y426" s="81"/>
    </row>
    <row r="427" spans="1:25" s="202" customFormat="1" ht="25.5" customHeight="1" x14ac:dyDescent="0.2">
      <c r="A427" s="481"/>
      <c r="B427" s="481"/>
      <c r="C427" s="271"/>
      <c r="D427" s="451" t="s">
        <v>1191</v>
      </c>
      <c r="E427" s="434">
        <v>800</v>
      </c>
      <c r="F427" s="432"/>
      <c r="G427" s="435"/>
      <c r="H427" s="270" t="s">
        <v>1222</v>
      </c>
      <c r="I427" s="483"/>
      <c r="J427" s="267"/>
      <c r="K427" s="267"/>
      <c r="L427" s="267"/>
      <c r="M427" s="267"/>
      <c r="N427" s="267"/>
      <c r="O427" s="267"/>
      <c r="P427" s="267"/>
      <c r="Q427" s="267"/>
      <c r="R427" s="267"/>
      <c r="S427" s="267"/>
      <c r="T427" s="267"/>
      <c r="U427" s="267"/>
      <c r="V427" s="479"/>
      <c r="W427" s="81"/>
      <c r="X427" s="81"/>
      <c r="Y427" s="81"/>
    </row>
    <row r="428" spans="1:25" s="202" customFormat="1" ht="38.25" x14ac:dyDescent="0.2">
      <c r="A428" s="481"/>
      <c r="B428" s="481"/>
      <c r="C428" s="271"/>
      <c r="D428" s="453"/>
      <c r="E428" s="436"/>
      <c r="F428" s="432"/>
      <c r="G428" s="435"/>
      <c r="H428" s="270" t="s">
        <v>1223</v>
      </c>
      <c r="I428" s="483"/>
      <c r="J428" s="267"/>
      <c r="K428" s="267"/>
      <c r="L428" s="267"/>
      <c r="M428" s="267"/>
      <c r="N428" s="267"/>
      <c r="O428" s="267"/>
      <c r="P428" s="267"/>
      <c r="Q428" s="267"/>
      <c r="R428" s="267"/>
      <c r="S428" s="267"/>
      <c r="T428" s="267"/>
      <c r="U428" s="267"/>
      <c r="V428" s="479"/>
      <c r="W428" s="81"/>
      <c r="X428" s="81"/>
      <c r="Y428" s="81"/>
    </row>
    <row r="429" spans="1:25" s="202" customFormat="1" ht="25.5" customHeight="1" x14ac:dyDescent="0.2">
      <c r="A429" s="481"/>
      <c r="B429" s="481"/>
      <c r="C429" s="271"/>
      <c r="D429" s="451" t="s">
        <v>1194</v>
      </c>
      <c r="E429" s="451" t="s">
        <v>1224</v>
      </c>
      <c r="F429" s="432"/>
      <c r="G429" s="435"/>
      <c r="H429" s="270" t="s">
        <v>1225</v>
      </c>
      <c r="I429" s="483"/>
      <c r="J429" s="267"/>
      <c r="K429" s="267"/>
      <c r="L429" s="267"/>
      <c r="M429" s="267"/>
      <c r="N429" s="267"/>
      <c r="O429" s="267"/>
      <c r="P429" s="267"/>
      <c r="Q429" s="267"/>
      <c r="R429" s="267"/>
      <c r="S429" s="267"/>
      <c r="T429" s="267"/>
      <c r="U429" s="267"/>
      <c r="V429" s="479"/>
      <c r="W429" s="81"/>
      <c r="X429" s="81"/>
      <c r="Y429" s="81"/>
    </row>
    <row r="430" spans="1:25" s="202" customFormat="1" ht="37.5" customHeight="1" x14ac:dyDescent="0.2">
      <c r="A430" s="481"/>
      <c r="B430" s="481"/>
      <c r="C430" s="237"/>
      <c r="D430" s="453"/>
      <c r="E430" s="453"/>
      <c r="F430" s="433"/>
      <c r="G430" s="436"/>
      <c r="H430" s="270" t="s">
        <v>1197</v>
      </c>
      <c r="I430" s="484"/>
      <c r="J430" s="267"/>
      <c r="K430" s="267"/>
      <c r="L430" s="267"/>
      <c r="M430" s="267"/>
      <c r="N430" s="267"/>
      <c r="O430" s="267"/>
      <c r="P430" s="267"/>
      <c r="Q430" s="267"/>
      <c r="R430" s="267"/>
      <c r="S430" s="267"/>
      <c r="T430" s="267"/>
      <c r="U430" s="267"/>
      <c r="V430" s="480"/>
      <c r="W430" s="81"/>
      <c r="X430" s="81"/>
      <c r="Y430" s="81"/>
    </row>
    <row r="431" spans="1:25" s="202" customFormat="1" ht="25.5" customHeight="1" x14ac:dyDescent="0.25">
      <c r="A431" s="481"/>
      <c r="B431" s="481"/>
      <c r="C431" s="269" t="s">
        <v>1226</v>
      </c>
      <c r="D431" s="270" t="s">
        <v>1166</v>
      </c>
      <c r="E431" s="270" t="s">
        <v>1167</v>
      </c>
      <c r="F431" s="451" t="s">
        <v>1184</v>
      </c>
      <c r="G431" s="434" t="s">
        <v>1199</v>
      </c>
      <c r="H431" s="270" t="s">
        <v>1227</v>
      </c>
      <c r="I431" s="454" t="s">
        <v>1228</v>
      </c>
      <c r="J431" s="262"/>
      <c r="K431" s="262"/>
      <c r="L431" s="262"/>
      <c r="M431" s="262"/>
      <c r="N431" s="262"/>
      <c r="O431" s="264"/>
      <c r="P431" s="264"/>
      <c r="Q431" s="264"/>
      <c r="R431" s="264"/>
      <c r="S431" s="264"/>
      <c r="T431" s="264"/>
      <c r="U431" s="264"/>
      <c r="V431" s="478" t="s">
        <v>1188</v>
      </c>
      <c r="W431" s="81"/>
      <c r="X431" s="81"/>
      <c r="Y431" s="81"/>
    </row>
    <row r="432" spans="1:25" s="202" customFormat="1" ht="76.5" x14ac:dyDescent="0.25">
      <c r="A432" s="481"/>
      <c r="B432" s="481"/>
      <c r="C432" s="271"/>
      <c r="D432" s="270" t="s">
        <v>1173</v>
      </c>
      <c r="E432" s="272">
        <v>1</v>
      </c>
      <c r="F432" s="452"/>
      <c r="G432" s="435"/>
      <c r="H432" s="270" t="s">
        <v>1229</v>
      </c>
      <c r="I432" s="481"/>
      <c r="J432" s="262"/>
      <c r="K432" s="262"/>
      <c r="L432" s="262"/>
      <c r="M432" s="262"/>
      <c r="N432" s="262"/>
      <c r="O432" s="264"/>
      <c r="P432" s="264"/>
      <c r="Q432" s="264"/>
      <c r="R432" s="264"/>
      <c r="S432" s="264"/>
      <c r="T432" s="264"/>
      <c r="U432" s="264"/>
      <c r="V432" s="479"/>
      <c r="W432" s="81"/>
      <c r="X432" s="81"/>
      <c r="Y432" s="81"/>
    </row>
    <row r="433" spans="1:25" s="202" customFormat="1" ht="63.75" x14ac:dyDescent="0.25">
      <c r="A433" s="481"/>
      <c r="B433" s="481"/>
      <c r="C433" s="271"/>
      <c r="D433" s="270" t="s">
        <v>1175</v>
      </c>
      <c r="E433" s="266">
        <v>25</v>
      </c>
      <c r="F433" s="452"/>
      <c r="G433" s="435"/>
      <c r="H433" s="270" t="s">
        <v>1230</v>
      </c>
      <c r="I433" s="481"/>
      <c r="J433" s="264"/>
      <c r="K433" s="264"/>
      <c r="L433" s="264"/>
      <c r="M433" s="264"/>
      <c r="N433" s="264"/>
      <c r="O433" s="264"/>
      <c r="P433" s="264"/>
      <c r="Q433" s="264"/>
      <c r="R433" s="264"/>
      <c r="S433" s="264"/>
      <c r="T433" s="264"/>
      <c r="U433" s="264"/>
      <c r="V433" s="479"/>
      <c r="W433" s="81"/>
      <c r="X433" s="81"/>
      <c r="Y433" s="81"/>
    </row>
    <row r="434" spans="1:25" s="202" customFormat="1" ht="25.5" customHeight="1" x14ac:dyDescent="0.2">
      <c r="A434" s="481"/>
      <c r="B434" s="481"/>
      <c r="C434" s="271"/>
      <c r="D434" s="451" t="s">
        <v>1191</v>
      </c>
      <c r="E434" s="434">
        <v>200</v>
      </c>
      <c r="F434" s="452"/>
      <c r="G434" s="435"/>
      <c r="H434" s="270" t="s">
        <v>1231</v>
      </c>
      <c r="I434" s="481"/>
      <c r="J434" s="267"/>
      <c r="K434" s="267"/>
      <c r="L434" s="267"/>
      <c r="M434" s="267"/>
      <c r="N434" s="267"/>
      <c r="O434" s="267"/>
      <c r="P434" s="267"/>
      <c r="Q434" s="267"/>
      <c r="R434" s="267"/>
      <c r="S434" s="267"/>
      <c r="T434" s="267"/>
      <c r="U434" s="267"/>
      <c r="V434" s="479"/>
      <c r="W434" s="81"/>
      <c r="X434" s="81"/>
      <c r="Y434" s="81"/>
    </row>
    <row r="435" spans="1:25" s="202" customFormat="1" ht="25.5" x14ac:dyDescent="0.2">
      <c r="A435" s="481"/>
      <c r="B435" s="481"/>
      <c r="C435" s="271"/>
      <c r="D435" s="453"/>
      <c r="E435" s="436"/>
      <c r="F435" s="452"/>
      <c r="G435" s="435"/>
      <c r="H435" s="270" t="s">
        <v>1232</v>
      </c>
      <c r="I435" s="481"/>
      <c r="J435" s="267"/>
      <c r="K435" s="267"/>
      <c r="L435" s="267"/>
      <c r="M435" s="267"/>
      <c r="N435" s="267"/>
      <c r="O435" s="267"/>
      <c r="P435" s="267"/>
      <c r="Q435" s="267"/>
      <c r="R435" s="267"/>
      <c r="S435" s="267"/>
      <c r="T435" s="267"/>
      <c r="U435" s="267"/>
      <c r="V435" s="479"/>
      <c r="W435" s="81"/>
      <c r="X435" s="81"/>
      <c r="Y435" s="81"/>
    </row>
    <row r="436" spans="1:25" s="202" customFormat="1" ht="25.5" customHeight="1" x14ac:dyDescent="0.2">
      <c r="A436" s="481"/>
      <c r="B436" s="481"/>
      <c r="C436" s="271"/>
      <c r="D436" s="451" t="s">
        <v>1194</v>
      </c>
      <c r="E436" s="451" t="s">
        <v>1233</v>
      </c>
      <c r="F436" s="452"/>
      <c r="G436" s="435"/>
      <c r="H436" s="270" t="s">
        <v>1234</v>
      </c>
      <c r="I436" s="481"/>
      <c r="J436" s="267"/>
      <c r="K436" s="267"/>
      <c r="L436" s="267"/>
      <c r="M436" s="267"/>
      <c r="N436" s="267"/>
      <c r="O436" s="267"/>
      <c r="P436" s="267"/>
      <c r="Q436" s="267"/>
      <c r="R436" s="267"/>
      <c r="S436" s="267"/>
      <c r="T436" s="267"/>
      <c r="U436" s="267"/>
      <c r="V436" s="479"/>
      <c r="W436" s="81"/>
      <c r="X436" s="81"/>
      <c r="Y436" s="81"/>
    </row>
    <row r="437" spans="1:25" s="202" customFormat="1" ht="176.25" customHeight="1" x14ac:dyDescent="0.2">
      <c r="A437" s="481"/>
      <c r="B437" s="481"/>
      <c r="C437" s="237"/>
      <c r="D437" s="453"/>
      <c r="E437" s="453"/>
      <c r="F437" s="453"/>
      <c r="G437" s="436"/>
      <c r="H437" s="270" t="s">
        <v>1235</v>
      </c>
      <c r="I437" s="455"/>
      <c r="J437" s="267"/>
      <c r="K437" s="267"/>
      <c r="L437" s="267"/>
      <c r="M437" s="267"/>
      <c r="N437" s="267"/>
      <c r="O437" s="267"/>
      <c r="P437" s="267"/>
      <c r="Q437" s="267"/>
      <c r="R437" s="267"/>
      <c r="S437" s="267"/>
      <c r="T437" s="267"/>
      <c r="U437" s="267"/>
      <c r="V437" s="480"/>
      <c r="W437" s="81"/>
      <c r="X437" s="81"/>
      <c r="Y437" s="81"/>
    </row>
    <row r="438" spans="1:25" s="202" customFormat="1" ht="25.5" customHeight="1" x14ac:dyDescent="0.25">
      <c r="A438" s="481"/>
      <c r="B438" s="481"/>
      <c r="C438" s="269" t="s">
        <v>1236</v>
      </c>
      <c r="D438" s="270" t="s">
        <v>1166</v>
      </c>
      <c r="E438" s="270" t="s">
        <v>1167</v>
      </c>
      <c r="F438" s="431" t="s">
        <v>1184</v>
      </c>
      <c r="G438" s="434" t="s">
        <v>1237</v>
      </c>
      <c r="H438" s="270" t="s">
        <v>1238</v>
      </c>
      <c r="I438" s="434" t="s">
        <v>1239</v>
      </c>
      <c r="J438" s="262"/>
      <c r="K438" s="262"/>
      <c r="L438" s="262"/>
      <c r="M438" s="262"/>
      <c r="N438" s="262"/>
      <c r="O438" s="264"/>
      <c r="P438" s="264"/>
      <c r="Q438" s="264"/>
      <c r="R438" s="264"/>
      <c r="S438" s="264"/>
      <c r="T438" s="264"/>
      <c r="U438" s="264"/>
      <c r="V438" s="478" t="s">
        <v>1188</v>
      </c>
      <c r="W438" s="81"/>
      <c r="X438" s="81"/>
      <c r="Y438" s="81"/>
    </row>
    <row r="439" spans="1:25" s="202" customFormat="1" ht="76.5" x14ac:dyDescent="0.25">
      <c r="A439" s="481"/>
      <c r="B439" s="481"/>
      <c r="C439" s="271"/>
      <c r="D439" s="270" t="s">
        <v>1173</v>
      </c>
      <c r="E439" s="272">
        <v>1</v>
      </c>
      <c r="F439" s="432"/>
      <c r="G439" s="435"/>
      <c r="H439" s="270" t="s">
        <v>1240</v>
      </c>
      <c r="I439" s="435"/>
      <c r="J439" s="262"/>
      <c r="K439" s="262"/>
      <c r="L439" s="262"/>
      <c r="M439" s="262"/>
      <c r="N439" s="262"/>
      <c r="O439" s="264"/>
      <c r="P439" s="264"/>
      <c r="Q439" s="264"/>
      <c r="R439" s="264"/>
      <c r="S439" s="264"/>
      <c r="T439" s="264"/>
      <c r="U439" s="264"/>
      <c r="V439" s="479"/>
      <c r="W439" s="81"/>
      <c r="X439" s="81"/>
      <c r="Y439" s="81"/>
    </row>
    <row r="440" spans="1:25" s="202" customFormat="1" ht="76.5" x14ac:dyDescent="0.25">
      <c r="A440" s="481"/>
      <c r="B440" s="481"/>
      <c r="C440" s="271"/>
      <c r="D440" s="270" t="s">
        <v>1175</v>
      </c>
      <c r="E440" s="266">
        <v>2</v>
      </c>
      <c r="F440" s="432"/>
      <c r="G440" s="435"/>
      <c r="H440" s="270" t="s">
        <v>1241</v>
      </c>
      <c r="I440" s="435"/>
      <c r="J440" s="264"/>
      <c r="K440" s="264"/>
      <c r="L440" s="264"/>
      <c r="M440" s="264"/>
      <c r="N440" s="264"/>
      <c r="O440" s="264"/>
      <c r="P440" s="264"/>
      <c r="Q440" s="264"/>
      <c r="R440" s="264"/>
      <c r="S440" s="264"/>
      <c r="T440" s="264"/>
      <c r="U440" s="264"/>
      <c r="V440" s="479"/>
      <c r="W440" s="81"/>
      <c r="X440" s="81"/>
      <c r="Y440" s="81"/>
    </row>
    <row r="441" spans="1:25" s="202" customFormat="1" ht="38.25" customHeight="1" x14ac:dyDescent="0.2">
      <c r="A441" s="481"/>
      <c r="B441" s="481"/>
      <c r="C441" s="271"/>
      <c r="D441" s="451" t="s">
        <v>1191</v>
      </c>
      <c r="E441" s="434">
        <v>10</v>
      </c>
      <c r="F441" s="432"/>
      <c r="G441" s="435"/>
      <c r="H441" s="270" t="s">
        <v>1242</v>
      </c>
      <c r="I441" s="435"/>
      <c r="J441" s="267"/>
      <c r="K441" s="267"/>
      <c r="L441" s="267"/>
      <c r="M441" s="267"/>
      <c r="N441" s="267"/>
      <c r="O441" s="267"/>
      <c r="P441" s="267"/>
      <c r="Q441" s="267"/>
      <c r="R441" s="267"/>
      <c r="S441" s="267"/>
      <c r="T441" s="267"/>
      <c r="U441" s="267"/>
      <c r="V441" s="479"/>
      <c r="W441" s="81"/>
      <c r="X441" s="81"/>
      <c r="Y441" s="81"/>
    </row>
    <row r="442" spans="1:25" s="202" customFormat="1" ht="51" x14ac:dyDescent="0.2">
      <c r="A442" s="481"/>
      <c r="B442" s="481"/>
      <c r="C442" s="271"/>
      <c r="D442" s="453"/>
      <c r="E442" s="436"/>
      <c r="F442" s="432"/>
      <c r="G442" s="435"/>
      <c r="H442" s="270" t="s">
        <v>1243</v>
      </c>
      <c r="I442" s="435"/>
      <c r="J442" s="267"/>
      <c r="K442" s="267"/>
      <c r="L442" s="267"/>
      <c r="M442" s="267"/>
      <c r="N442" s="267"/>
      <c r="O442" s="267"/>
      <c r="P442" s="267"/>
      <c r="Q442" s="267"/>
      <c r="R442" s="267"/>
      <c r="S442" s="267"/>
      <c r="T442" s="267"/>
      <c r="U442" s="267"/>
      <c r="V442" s="479"/>
      <c r="W442" s="81"/>
      <c r="X442" s="81"/>
      <c r="Y442" s="81"/>
    </row>
    <row r="443" spans="1:25" s="202" customFormat="1" ht="38.25" customHeight="1" x14ac:dyDescent="0.2">
      <c r="A443" s="481"/>
      <c r="B443" s="481"/>
      <c r="C443" s="271"/>
      <c r="D443" s="451" t="s">
        <v>1194</v>
      </c>
      <c r="E443" s="451" t="s">
        <v>1244</v>
      </c>
      <c r="F443" s="432"/>
      <c r="G443" s="435"/>
      <c r="H443" s="270" t="s">
        <v>1245</v>
      </c>
      <c r="I443" s="435"/>
      <c r="J443" s="267"/>
      <c r="K443" s="267"/>
      <c r="L443" s="267"/>
      <c r="M443" s="267"/>
      <c r="N443" s="267"/>
      <c r="O443" s="267"/>
      <c r="P443" s="267"/>
      <c r="Q443" s="267"/>
      <c r="R443" s="267"/>
      <c r="S443" s="267"/>
      <c r="T443" s="267"/>
      <c r="U443" s="267"/>
      <c r="V443" s="479"/>
      <c r="W443" s="81"/>
      <c r="X443" s="81"/>
      <c r="Y443" s="81"/>
    </row>
    <row r="444" spans="1:25" s="202" customFormat="1" ht="125.25" customHeight="1" x14ac:dyDescent="0.2">
      <c r="A444" s="481"/>
      <c r="B444" s="481"/>
      <c r="C444" s="237"/>
      <c r="D444" s="453"/>
      <c r="E444" s="453"/>
      <c r="F444" s="433"/>
      <c r="G444" s="436"/>
      <c r="H444" s="270" t="s">
        <v>1246</v>
      </c>
      <c r="I444" s="436"/>
      <c r="J444" s="267"/>
      <c r="K444" s="267"/>
      <c r="L444" s="267"/>
      <c r="M444" s="267"/>
      <c r="N444" s="267"/>
      <c r="O444" s="267"/>
      <c r="P444" s="267"/>
      <c r="Q444" s="267"/>
      <c r="R444" s="267"/>
      <c r="S444" s="267"/>
      <c r="T444" s="267"/>
      <c r="U444" s="267"/>
      <c r="V444" s="480"/>
      <c r="W444" s="81"/>
      <c r="X444" s="81"/>
      <c r="Y444" s="81"/>
    </row>
    <row r="445" spans="1:25" s="202" customFormat="1" ht="114.75" customHeight="1" x14ac:dyDescent="0.25">
      <c r="A445" s="481"/>
      <c r="B445" s="481"/>
      <c r="C445" s="269" t="s">
        <v>1247</v>
      </c>
      <c r="D445" s="261" t="s">
        <v>1248</v>
      </c>
      <c r="E445" s="261" t="s">
        <v>1249</v>
      </c>
      <c r="F445" s="451" t="s">
        <v>1250</v>
      </c>
      <c r="G445" s="266" t="s">
        <v>1251</v>
      </c>
      <c r="H445" s="270" t="s">
        <v>1252</v>
      </c>
      <c r="I445" s="454" t="s">
        <v>1253</v>
      </c>
      <c r="J445" s="262"/>
      <c r="K445" s="262"/>
      <c r="L445" s="262"/>
      <c r="M445" s="262"/>
      <c r="N445" s="262"/>
      <c r="O445" s="262"/>
      <c r="P445" s="262"/>
      <c r="Q445" s="262"/>
      <c r="R445" s="262"/>
      <c r="S445" s="262"/>
      <c r="T445" s="262"/>
      <c r="U445" s="262"/>
      <c r="V445" s="456" t="s">
        <v>1254</v>
      </c>
      <c r="W445" s="81"/>
      <c r="X445" s="81"/>
      <c r="Y445" s="81"/>
    </row>
    <row r="446" spans="1:25" s="202" customFormat="1" ht="229.5" x14ac:dyDescent="0.25">
      <c r="A446" s="481"/>
      <c r="B446" s="481"/>
      <c r="C446" s="271"/>
      <c r="D446" s="261" t="s">
        <v>1255</v>
      </c>
      <c r="E446" s="266">
        <v>2</v>
      </c>
      <c r="F446" s="452"/>
      <c r="G446" s="266" t="s">
        <v>1161</v>
      </c>
      <c r="H446" s="270" t="s">
        <v>1256</v>
      </c>
      <c r="I446" s="455"/>
      <c r="J446" s="262"/>
      <c r="K446" s="262"/>
      <c r="L446" s="262"/>
      <c r="M446" s="262"/>
      <c r="N446" s="262"/>
      <c r="O446" s="262"/>
      <c r="P446" s="262"/>
      <c r="Q446" s="262"/>
      <c r="R446" s="262"/>
      <c r="S446" s="262"/>
      <c r="T446" s="262"/>
      <c r="U446" s="262"/>
      <c r="V446" s="457"/>
      <c r="W446" s="81"/>
      <c r="X446" s="81"/>
      <c r="Y446" s="81"/>
    </row>
    <row r="447" spans="1:25" s="202" customFormat="1" ht="63.75" customHeight="1" x14ac:dyDescent="0.25">
      <c r="A447" s="481"/>
      <c r="B447" s="481"/>
      <c r="C447" s="271"/>
      <c r="D447" s="451" t="s">
        <v>1257</v>
      </c>
      <c r="E447" s="434">
        <v>12</v>
      </c>
      <c r="F447" s="452"/>
      <c r="G447" s="434" t="s">
        <v>1161</v>
      </c>
      <c r="H447" s="233" t="s">
        <v>1258</v>
      </c>
      <c r="I447" s="437" t="s">
        <v>1259</v>
      </c>
      <c r="J447" s="262"/>
      <c r="K447" s="262"/>
      <c r="L447" s="262"/>
      <c r="M447" s="262"/>
      <c r="N447" s="262"/>
      <c r="O447" s="262"/>
      <c r="P447" s="262"/>
      <c r="Q447" s="262"/>
      <c r="R447" s="262"/>
      <c r="S447" s="262"/>
      <c r="T447" s="262"/>
      <c r="U447" s="262"/>
      <c r="V447" s="457"/>
      <c r="W447" s="81"/>
      <c r="X447" s="81"/>
      <c r="Y447" s="81"/>
    </row>
    <row r="448" spans="1:25" s="202" customFormat="1" ht="76.5" x14ac:dyDescent="0.2">
      <c r="A448" s="481"/>
      <c r="B448" s="481"/>
      <c r="C448" s="271"/>
      <c r="D448" s="452"/>
      <c r="E448" s="435"/>
      <c r="F448" s="452"/>
      <c r="G448" s="435"/>
      <c r="H448" s="270" t="s">
        <v>1260</v>
      </c>
      <c r="I448" s="438"/>
      <c r="J448" s="267"/>
      <c r="K448" s="267"/>
      <c r="L448" s="267"/>
      <c r="M448" s="267"/>
      <c r="N448" s="267"/>
      <c r="O448" s="267"/>
      <c r="P448" s="267"/>
      <c r="Q448" s="267"/>
      <c r="R448" s="267"/>
      <c r="S448" s="267"/>
      <c r="T448" s="267"/>
      <c r="U448" s="267"/>
      <c r="V448" s="457"/>
      <c r="W448" s="81"/>
      <c r="X448" s="81"/>
      <c r="Y448" s="81"/>
    </row>
    <row r="449" spans="1:25" s="202" customFormat="1" ht="76.5" x14ac:dyDescent="0.2">
      <c r="A449" s="481"/>
      <c r="B449" s="481"/>
      <c r="C449" s="271"/>
      <c r="D449" s="453"/>
      <c r="E449" s="436"/>
      <c r="F449" s="452"/>
      <c r="G449" s="435"/>
      <c r="H449" s="270" t="s">
        <v>1261</v>
      </c>
      <c r="I449" s="438"/>
      <c r="J449" s="267"/>
      <c r="K449" s="267"/>
      <c r="L449" s="267"/>
      <c r="M449" s="267"/>
      <c r="N449" s="267"/>
      <c r="O449" s="267"/>
      <c r="P449" s="267"/>
      <c r="Q449" s="267"/>
      <c r="R449" s="267"/>
      <c r="S449" s="267"/>
      <c r="T449" s="267"/>
      <c r="U449" s="267"/>
      <c r="V449" s="457"/>
      <c r="W449" s="81"/>
      <c r="X449" s="81"/>
      <c r="Y449" s="81"/>
    </row>
    <row r="450" spans="1:25" s="202" customFormat="1" ht="56.25" customHeight="1" x14ac:dyDescent="0.2">
      <c r="A450" s="481"/>
      <c r="B450" s="481"/>
      <c r="C450" s="271"/>
      <c r="D450" s="260" t="s">
        <v>1262</v>
      </c>
      <c r="E450" s="269">
        <v>12</v>
      </c>
      <c r="F450" s="452"/>
      <c r="G450" s="435"/>
      <c r="H450" s="270" t="s">
        <v>1263</v>
      </c>
      <c r="I450" s="438"/>
      <c r="J450" s="267"/>
      <c r="K450" s="267"/>
      <c r="L450" s="267"/>
      <c r="M450" s="267"/>
      <c r="N450" s="267"/>
      <c r="O450" s="267"/>
      <c r="P450" s="267"/>
      <c r="Q450" s="267"/>
      <c r="R450" s="267"/>
      <c r="S450" s="267"/>
      <c r="T450" s="267"/>
      <c r="U450" s="267"/>
      <c r="V450" s="457"/>
      <c r="W450" s="81"/>
      <c r="X450" s="81"/>
      <c r="Y450" s="81"/>
    </row>
    <row r="451" spans="1:25" s="202" customFormat="1" ht="67.5" customHeight="1" x14ac:dyDescent="0.2">
      <c r="A451" s="481"/>
      <c r="B451" s="481"/>
      <c r="C451" s="271"/>
      <c r="D451" s="260" t="s">
        <v>1194</v>
      </c>
      <c r="E451" s="260" t="s">
        <v>1264</v>
      </c>
      <c r="F451" s="452"/>
      <c r="G451" s="435"/>
      <c r="H451" s="270" t="s">
        <v>1265</v>
      </c>
      <c r="I451" s="438"/>
      <c r="J451" s="267"/>
      <c r="K451" s="267"/>
      <c r="L451" s="267"/>
      <c r="M451" s="262"/>
      <c r="N451" s="262"/>
      <c r="O451" s="262"/>
      <c r="P451" s="262"/>
      <c r="Q451" s="262"/>
      <c r="R451" s="262"/>
      <c r="S451" s="262"/>
      <c r="T451" s="262"/>
      <c r="U451" s="262"/>
      <c r="V451" s="457"/>
      <c r="W451" s="81"/>
      <c r="X451" s="81"/>
      <c r="Y451" s="81"/>
    </row>
    <row r="452" spans="1:25" s="202" customFormat="1" ht="67.5" customHeight="1" x14ac:dyDescent="0.2">
      <c r="A452" s="481"/>
      <c r="B452" s="481"/>
      <c r="C452" s="271"/>
      <c r="D452" s="260" t="s">
        <v>1266</v>
      </c>
      <c r="E452" s="260" t="s">
        <v>1267</v>
      </c>
      <c r="F452" s="452"/>
      <c r="G452" s="435"/>
      <c r="H452" s="270" t="s">
        <v>1268</v>
      </c>
      <c r="I452" s="438"/>
      <c r="J452" s="267"/>
      <c r="K452" s="280"/>
      <c r="L452" s="280"/>
      <c r="M452" s="262"/>
      <c r="N452" s="262"/>
      <c r="O452" s="262"/>
      <c r="P452" s="262"/>
      <c r="Q452" s="262"/>
      <c r="R452" s="262"/>
      <c r="S452" s="262"/>
      <c r="T452" s="262"/>
      <c r="U452" s="262"/>
      <c r="V452" s="457"/>
      <c r="W452" s="81"/>
      <c r="X452" s="81"/>
      <c r="Y452" s="81"/>
    </row>
    <row r="453" spans="1:25" s="202" customFormat="1" ht="76.5" customHeight="1" x14ac:dyDescent="0.2">
      <c r="A453" s="481"/>
      <c r="B453" s="481"/>
      <c r="C453" s="271"/>
      <c r="D453" s="451" t="s">
        <v>1269</v>
      </c>
      <c r="E453" s="434">
        <v>10</v>
      </c>
      <c r="F453" s="452"/>
      <c r="G453" s="435"/>
      <c r="H453" s="270" t="s">
        <v>1270</v>
      </c>
      <c r="I453" s="438"/>
      <c r="J453" s="267"/>
      <c r="K453" s="280"/>
      <c r="L453" s="280"/>
      <c r="M453" s="262"/>
      <c r="N453" s="262"/>
      <c r="O453" s="262"/>
      <c r="P453" s="262"/>
      <c r="Q453" s="262"/>
      <c r="R453" s="262"/>
      <c r="S453" s="262"/>
      <c r="T453" s="262"/>
      <c r="U453" s="262"/>
      <c r="V453" s="457"/>
      <c r="W453" s="81"/>
      <c r="X453" s="81"/>
      <c r="Y453" s="81"/>
    </row>
    <row r="454" spans="1:25" s="202" customFormat="1" ht="76.5" x14ac:dyDescent="0.2">
      <c r="A454" s="481"/>
      <c r="B454" s="481"/>
      <c r="C454" s="271"/>
      <c r="D454" s="452"/>
      <c r="E454" s="435"/>
      <c r="F454" s="452"/>
      <c r="G454" s="435"/>
      <c r="H454" s="270" t="s">
        <v>1271</v>
      </c>
      <c r="I454" s="438"/>
      <c r="J454" s="267"/>
      <c r="K454" s="267"/>
      <c r="L454" s="267"/>
      <c r="M454" s="262"/>
      <c r="N454" s="262"/>
      <c r="O454" s="262"/>
      <c r="P454" s="262"/>
      <c r="Q454" s="262"/>
      <c r="R454" s="262"/>
      <c r="S454" s="262"/>
      <c r="T454" s="262"/>
      <c r="U454" s="262"/>
      <c r="V454" s="457"/>
      <c r="W454" s="81"/>
      <c r="X454" s="81"/>
      <c r="Y454" s="81"/>
    </row>
    <row r="455" spans="1:25" s="202" customFormat="1" ht="76.5" x14ac:dyDescent="0.2">
      <c r="A455" s="481"/>
      <c r="B455" s="481"/>
      <c r="C455" s="237"/>
      <c r="D455" s="453"/>
      <c r="E455" s="436"/>
      <c r="F455" s="453"/>
      <c r="G455" s="436"/>
      <c r="H455" s="270" t="s">
        <v>1272</v>
      </c>
      <c r="I455" s="439"/>
      <c r="J455" s="267"/>
      <c r="K455" s="267"/>
      <c r="L455" s="267"/>
      <c r="M455" s="262"/>
      <c r="N455" s="262"/>
      <c r="O455" s="262"/>
      <c r="P455" s="262"/>
      <c r="Q455" s="262"/>
      <c r="R455" s="262"/>
      <c r="S455" s="262"/>
      <c r="T455" s="262"/>
      <c r="U455" s="262"/>
      <c r="V455" s="458"/>
      <c r="W455" s="81"/>
      <c r="X455" s="81"/>
      <c r="Y455" s="81"/>
    </row>
    <row r="456" spans="1:25" s="202" customFormat="1" ht="38.25" customHeight="1" x14ac:dyDescent="0.25">
      <c r="A456" s="481"/>
      <c r="B456" s="481"/>
      <c r="C456" s="269" t="s">
        <v>1273</v>
      </c>
      <c r="D456" s="233" t="s">
        <v>1274</v>
      </c>
      <c r="E456" s="281">
        <v>1</v>
      </c>
      <c r="F456" s="431" t="s">
        <v>1275</v>
      </c>
      <c r="G456" s="434" t="s">
        <v>1161</v>
      </c>
      <c r="H456" s="261" t="s">
        <v>1276</v>
      </c>
      <c r="I456" s="437" t="s">
        <v>1277</v>
      </c>
      <c r="J456" s="262"/>
      <c r="K456" s="282"/>
      <c r="L456" s="282"/>
      <c r="M456" s="262"/>
      <c r="N456" s="262"/>
      <c r="O456" s="262"/>
      <c r="P456" s="262"/>
      <c r="Q456" s="262"/>
      <c r="R456" s="262"/>
      <c r="S456" s="262"/>
      <c r="T456" s="262"/>
      <c r="U456" s="262"/>
      <c r="V456" s="440" t="s">
        <v>1278</v>
      </c>
      <c r="W456" s="81"/>
      <c r="X456" s="81"/>
      <c r="Y456" s="81"/>
    </row>
    <row r="457" spans="1:25" s="202" customFormat="1" ht="102" x14ac:dyDescent="0.2">
      <c r="A457" s="481"/>
      <c r="B457" s="481"/>
      <c r="C457" s="271"/>
      <c r="D457" s="233" t="s">
        <v>1279</v>
      </c>
      <c r="E457" s="272">
        <v>1</v>
      </c>
      <c r="F457" s="432"/>
      <c r="G457" s="435"/>
      <c r="H457" s="261" t="s">
        <v>1280</v>
      </c>
      <c r="I457" s="438"/>
      <c r="J457" s="267"/>
      <c r="K457" s="267"/>
      <c r="L457" s="267"/>
      <c r="M457" s="267"/>
      <c r="N457" s="262"/>
      <c r="O457" s="267"/>
      <c r="P457" s="267"/>
      <c r="Q457" s="267"/>
      <c r="R457" s="267"/>
      <c r="S457" s="267"/>
      <c r="T457" s="267"/>
      <c r="U457" s="267"/>
      <c r="V457" s="441"/>
      <c r="W457" s="81"/>
      <c r="X457" s="81"/>
      <c r="Y457" s="81"/>
    </row>
    <row r="458" spans="1:25" s="202" customFormat="1" ht="51" x14ac:dyDescent="0.2">
      <c r="A458" s="481"/>
      <c r="B458" s="481"/>
      <c r="C458" s="271"/>
      <c r="D458" s="233" t="s">
        <v>1281</v>
      </c>
      <c r="E458" s="283">
        <v>135500</v>
      </c>
      <c r="F458" s="432"/>
      <c r="G458" s="435"/>
      <c r="H458" s="261" t="s">
        <v>1282</v>
      </c>
      <c r="I458" s="438"/>
      <c r="J458" s="267"/>
      <c r="K458" s="267"/>
      <c r="L458" s="267"/>
      <c r="M458" s="267"/>
      <c r="N458" s="267"/>
      <c r="O458" s="267"/>
      <c r="P458" s="267"/>
      <c r="Q458" s="267"/>
      <c r="R458" s="267"/>
      <c r="S458" s="267"/>
      <c r="T458" s="267"/>
      <c r="U458" s="267"/>
      <c r="V458" s="441"/>
      <c r="W458" s="81"/>
      <c r="X458" s="81"/>
      <c r="Y458" s="81"/>
    </row>
    <row r="459" spans="1:25" s="202" customFormat="1" ht="224.25" customHeight="1" x14ac:dyDescent="0.25">
      <c r="A459" s="455"/>
      <c r="B459" s="455"/>
      <c r="C459" s="237"/>
      <c r="D459" s="233" t="s">
        <v>1283</v>
      </c>
      <c r="E459" s="272">
        <v>1</v>
      </c>
      <c r="F459" s="433"/>
      <c r="G459" s="436"/>
      <c r="H459" s="261" t="s">
        <v>1284</v>
      </c>
      <c r="I459" s="439"/>
      <c r="J459" s="262"/>
      <c r="K459" s="262"/>
      <c r="L459" s="262"/>
      <c r="M459" s="262"/>
      <c r="N459" s="262"/>
      <c r="O459" s="262"/>
      <c r="P459" s="262"/>
      <c r="Q459" s="262"/>
      <c r="R459" s="262"/>
      <c r="S459" s="262"/>
      <c r="T459" s="262"/>
      <c r="U459" s="262"/>
      <c r="V459" s="442"/>
      <c r="W459" s="81"/>
      <c r="X459" s="81"/>
      <c r="Y459" s="81"/>
    </row>
    <row r="461" spans="1:25" customFormat="1" ht="72" customHeight="1" x14ac:dyDescent="0.25">
      <c r="A461" s="459" t="s">
        <v>1671</v>
      </c>
      <c r="B461" s="460"/>
      <c r="C461" s="460"/>
      <c r="D461" s="460"/>
      <c r="E461" s="460"/>
      <c r="F461" s="460"/>
      <c r="G461" s="460"/>
      <c r="H461" s="460"/>
      <c r="I461" s="460"/>
      <c r="J461" s="460"/>
      <c r="K461" s="460"/>
      <c r="L461" s="460"/>
      <c r="M461" s="460"/>
      <c r="N461" s="460"/>
      <c r="O461" s="460"/>
      <c r="P461" s="460"/>
      <c r="Q461" s="460"/>
      <c r="R461" s="460"/>
      <c r="S461" s="460"/>
      <c r="T461" s="460"/>
      <c r="U461" s="460"/>
      <c r="V461" s="460"/>
      <c r="W461" s="460"/>
      <c r="X461" s="460"/>
      <c r="Y461" s="461"/>
    </row>
    <row r="462" spans="1:25" customFormat="1" ht="15" x14ac:dyDescent="0.25">
      <c r="A462" s="462" t="s">
        <v>1672</v>
      </c>
      <c r="B462" s="463"/>
      <c r="C462" s="463"/>
      <c r="D462" s="463"/>
      <c r="E462" s="463"/>
      <c r="F462" s="463"/>
      <c r="G462" s="463"/>
      <c r="H462" s="463"/>
      <c r="I462" s="463"/>
      <c r="J462" s="463"/>
      <c r="K462" s="463"/>
      <c r="L462" s="463"/>
      <c r="M462" s="463"/>
      <c r="N462" s="463"/>
      <c r="O462" s="463"/>
      <c r="P462" s="463"/>
      <c r="Q462" s="463"/>
      <c r="R462" s="463"/>
      <c r="S462" s="463"/>
      <c r="T462" s="463"/>
      <c r="U462" s="463"/>
      <c r="V462" s="463"/>
      <c r="W462" s="463"/>
      <c r="X462" s="463"/>
      <c r="Y462" s="464"/>
    </row>
    <row r="463" spans="1:25" customFormat="1" ht="15" x14ac:dyDescent="0.25">
      <c r="A463" s="465" t="s">
        <v>1673</v>
      </c>
      <c r="B463" s="466"/>
      <c r="C463" s="466"/>
      <c r="D463" s="466"/>
      <c r="E463" s="466"/>
      <c r="F463" s="466"/>
      <c r="G463" s="466"/>
      <c r="H463" s="466"/>
      <c r="I463" s="466"/>
      <c r="J463" s="466"/>
      <c r="K463" s="466"/>
      <c r="L463" s="466"/>
      <c r="M463" s="466"/>
      <c r="N463" s="466"/>
      <c r="O463" s="466"/>
      <c r="P463" s="466"/>
      <c r="Q463" s="466"/>
      <c r="R463" s="466"/>
      <c r="S463" s="466"/>
      <c r="T463" s="466"/>
      <c r="U463" s="466"/>
      <c r="V463" s="466"/>
      <c r="W463" s="466"/>
      <c r="X463" s="466"/>
      <c r="Y463" s="467"/>
    </row>
    <row r="464" spans="1:25" customFormat="1" ht="15" x14ac:dyDescent="0.25">
      <c r="A464" s="468" t="s">
        <v>1674</v>
      </c>
      <c r="B464" s="469"/>
      <c r="C464" s="469"/>
      <c r="D464" s="469"/>
      <c r="E464" s="469"/>
      <c r="F464" s="469"/>
      <c r="G464" s="469"/>
      <c r="H464" s="469"/>
      <c r="I464" s="469"/>
      <c r="J464" s="469"/>
      <c r="K464" s="469"/>
      <c r="L464" s="469"/>
      <c r="M464" s="469"/>
      <c r="N464" s="469"/>
      <c r="O464" s="469"/>
      <c r="P464" s="469"/>
      <c r="Q464" s="469"/>
      <c r="R464" s="469"/>
      <c r="S464" s="469"/>
      <c r="T464" s="469"/>
      <c r="U464" s="469"/>
      <c r="V464" s="469"/>
      <c r="W464" s="469"/>
      <c r="X464" s="469"/>
      <c r="Y464" s="470"/>
    </row>
    <row r="465" spans="1:40" customFormat="1" ht="15" x14ac:dyDescent="0.25">
      <c r="A465" s="471" t="s">
        <v>3</v>
      </c>
      <c r="B465" s="471" t="s">
        <v>4</v>
      </c>
      <c r="C465" s="471" t="s">
        <v>5</v>
      </c>
      <c r="D465" s="471" t="s">
        <v>6</v>
      </c>
      <c r="E465" s="471" t="s">
        <v>246</v>
      </c>
      <c r="F465" s="471" t="s">
        <v>7</v>
      </c>
      <c r="G465" s="471" t="s">
        <v>8</v>
      </c>
      <c r="H465" s="471" t="s">
        <v>9</v>
      </c>
      <c r="I465" s="474" t="s">
        <v>812</v>
      </c>
      <c r="J465" s="471" t="s">
        <v>11</v>
      </c>
      <c r="K465" s="477" t="s">
        <v>12</v>
      </c>
      <c r="L465" s="477"/>
      <c r="M465" s="477"/>
      <c r="N465" s="477"/>
      <c r="O465" s="477"/>
      <c r="P465" s="477"/>
      <c r="Q465" s="477"/>
      <c r="R465" s="477"/>
      <c r="S465" s="477"/>
      <c r="T465" s="477"/>
      <c r="U465" s="477"/>
      <c r="V465" s="477"/>
      <c r="W465" s="471" t="s">
        <v>13</v>
      </c>
      <c r="X465" s="471"/>
      <c r="Y465" s="471"/>
    </row>
    <row r="466" spans="1:40" customFormat="1" ht="15" x14ac:dyDescent="0.25">
      <c r="A466" s="471"/>
      <c r="B466" s="471"/>
      <c r="C466" s="471"/>
      <c r="D466" s="471"/>
      <c r="E466" s="471"/>
      <c r="F466" s="471"/>
      <c r="G466" s="471"/>
      <c r="H466" s="471"/>
      <c r="I466" s="475"/>
      <c r="J466" s="471"/>
      <c r="K466" s="472" t="s">
        <v>14</v>
      </c>
      <c r="L466" s="472"/>
      <c r="M466" s="472"/>
      <c r="N466" s="472"/>
      <c r="O466" s="472"/>
      <c r="P466" s="472"/>
      <c r="Q466" s="472"/>
      <c r="R466" s="472"/>
      <c r="S466" s="472"/>
      <c r="T466" s="472"/>
      <c r="U466" s="472"/>
      <c r="V466" s="472"/>
      <c r="W466" s="471"/>
      <c r="X466" s="471"/>
      <c r="Y466" s="471"/>
    </row>
    <row r="467" spans="1:40" customFormat="1" ht="15" x14ac:dyDescent="0.25">
      <c r="A467" s="471"/>
      <c r="B467" s="471"/>
      <c r="C467" s="471"/>
      <c r="D467" s="471"/>
      <c r="E467" s="471"/>
      <c r="F467" s="471"/>
      <c r="G467" s="471"/>
      <c r="H467" s="471"/>
      <c r="I467" s="475"/>
      <c r="J467" s="471"/>
      <c r="K467" s="473" t="s">
        <v>15</v>
      </c>
      <c r="L467" s="473"/>
      <c r="M467" s="473"/>
      <c r="N467" s="473" t="s">
        <v>16</v>
      </c>
      <c r="O467" s="473"/>
      <c r="P467" s="473"/>
      <c r="Q467" s="473" t="s">
        <v>17</v>
      </c>
      <c r="R467" s="473"/>
      <c r="S467" s="473"/>
      <c r="T467" s="473" t="s">
        <v>18</v>
      </c>
      <c r="U467" s="473"/>
      <c r="V467" s="473"/>
      <c r="W467" s="471"/>
      <c r="X467" s="471"/>
      <c r="Y467" s="471"/>
    </row>
    <row r="468" spans="1:40" customFormat="1" ht="15" x14ac:dyDescent="0.25">
      <c r="A468" s="471"/>
      <c r="B468" s="471"/>
      <c r="C468" s="471"/>
      <c r="D468" s="471"/>
      <c r="E468" s="471"/>
      <c r="F468" s="471"/>
      <c r="G468" s="471"/>
      <c r="H468" s="471"/>
      <c r="I468" s="476"/>
      <c r="J468" s="471"/>
      <c r="K468" s="108">
        <v>1</v>
      </c>
      <c r="L468" s="108">
        <v>2</v>
      </c>
      <c r="M468" s="108">
        <v>3</v>
      </c>
      <c r="N468" s="108">
        <v>4</v>
      </c>
      <c r="O468" s="108">
        <v>5</v>
      </c>
      <c r="P468" s="108">
        <v>6</v>
      </c>
      <c r="Q468" s="108">
        <v>7</v>
      </c>
      <c r="R468" s="108">
        <v>8</v>
      </c>
      <c r="S468" s="108">
        <v>9</v>
      </c>
      <c r="T468" s="108">
        <v>10</v>
      </c>
      <c r="U468" s="108">
        <v>11</v>
      </c>
      <c r="V468" s="108">
        <v>12</v>
      </c>
      <c r="W468" s="1" t="s">
        <v>19</v>
      </c>
      <c r="X468" s="1" t="s">
        <v>1675</v>
      </c>
      <c r="Y468" s="65" t="s">
        <v>21</v>
      </c>
    </row>
    <row r="469" spans="1:40" customFormat="1" ht="15" x14ac:dyDescent="0.25">
      <c r="A469" s="428" t="s">
        <v>1676</v>
      </c>
      <c r="B469" s="414" t="s">
        <v>1677</v>
      </c>
      <c r="C469" s="399" t="s">
        <v>1678</v>
      </c>
      <c r="D469" s="414" t="s">
        <v>1679</v>
      </c>
      <c r="E469" s="429">
        <v>5000</v>
      </c>
      <c r="F469" s="422">
        <v>1</v>
      </c>
      <c r="G469" s="414" t="s">
        <v>1680</v>
      </c>
      <c r="H469" s="414" t="s">
        <v>1681</v>
      </c>
      <c r="I469" s="399" t="s">
        <v>1682</v>
      </c>
      <c r="J469" s="399" t="s">
        <v>1084</v>
      </c>
      <c r="K469" s="358"/>
      <c r="L469" s="358"/>
      <c r="M469" s="358"/>
      <c r="N469" s="358"/>
      <c r="O469" s="358"/>
      <c r="P469" s="358"/>
      <c r="Q469" s="358"/>
      <c r="R469" s="358"/>
      <c r="S469" s="358"/>
      <c r="T469" s="358"/>
      <c r="U469" s="358"/>
      <c r="V469" s="358"/>
      <c r="W469" s="402"/>
      <c r="X469" s="405">
        <v>11016390</v>
      </c>
      <c r="Y469" s="402"/>
      <c r="Z469" s="359"/>
      <c r="AA469" s="359"/>
      <c r="AB469" s="359"/>
      <c r="AC469" s="359"/>
      <c r="AD469" s="359"/>
      <c r="AE469" s="359"/>
      <c r="AF469" s="359"/>
      <c r="AG469" s="359"/>
      <c r="AH469" s="359"/>
      <c r="AI469" s="359"/>
      <c r="AJ469" s="359"/>
      <c r="AK469" s="359"/>
      <c r="AL469" s="359"/>
      <c r="AM469" s="359"/>
      <c r="AN469" s="360"/>
    </row>
    <row r="470" spans="1:40" customFormat="1" ht="15" x14ac:dyDescent="0.25">
      <c r="A470" s="428"/>
      <c r="B470" s="414"/>
      <c r="C470" s="400"/>
      <c r="D470" s="414"/>
      <c r="E470" s="429"/>
      <c r="F470" s="422"/>
      <c r="G470" s="414"/>
      <c r="H470" s="414"/>
      <c r="I470" s="400"/>
      <c r="J470" s="400"/>
      <c r="K470" s="358"/>
      <c r="L470" s="358"/>
      <c r="M470" s="358"/>
      <c r="N470" s="358"/>
      <c r="O470" s="358"/>
      <c r="P470" s="358"/>
      <c r="Q470" s="358"/>
      <c r="R470" s="358"/>
      <c r="S470" s="358"/>
      <c r="T470" s="358"/>
      <c r="U470" s="358"/>
      <c r="V470" s="358"/>
      <c r="W470" s="403"/>
      <c r="X470" s="406"/>
      <c r="Y470" s="403"/>
      <c r="Z470" s="359"/>
      <c r="AA470" s="359"/>
      <c r="AB470" s="359"/>
      <c r="AC470" s="359"/>
      <c r="AD470" s="359"/>
      <c r="AE470" s="359"/>
      <c r="AF470" s="359"/>
      <c r="AG470" s="359"/>
      <c r="AH470" s="359"/>
      <c r="AI470" s="359"/>
      <c r="AJ470" s="359"/>
      <c r="AK470" s="359"/>
      <c r="AL470" s="359"/>
      <c r="AM470" s="359"/>
      <c r="AN470" s="360"/>
    </row>
    <row r="471" spans="1:40" customFormat="1" ht="15" x14ac:dyDescent="0.25">
      <c r="A471" s="428"/>
      <c r="B471" s="414"/>
      <c r="C471" s="400"/>
      <c r="D471" s="414"/>
      <c r="E471" s="429"/>
      <c r="F471" s="422"/>
      <c r="G471" s="414"/>
      <c r="H471" s="414"/>
      <c r="I471" s="400"/>
      <c r="J471" s="400"/>
      <c r="K471" s="358"/>
      <c r="L471" s="358"/>
      <c r="M471" s="358"/>
      <c r="N471" s="358"/>
      <c r="O471" s="358"/>
      <c r="P471" s="358"/>
      <c r="Q471" s="358"/>
      <c r="R471" s="358"/>
      <c r="S471" s="358"/>
      <c r="T471" s="358"/>
      <c r="U471" s="358"/>
      <c r="V471" s="358"/>
      <c r="W471" s="403"/>
      <c r="X471" s="406"/>
      <c r="Y471" s="403"/>
      <c r="Z471" s="359"/>
      <c r="AA471" s="359"/>
      <c r="AB471" s="359"/>
      <c r="AC471" s="359"/>
      <c r="AD471" s="359"/>
      <c r="AE471" s="359"/>
      <c r="AF471" s="359"/>
      <c r="AG471" s="359"/>
      <c r="AH471" s="359"/>
      <c r="AI471" s="359"/>
      <c r="AJ471" s="359"/>
      <c r="AK471" s="359"/>
      <c r="AL471" s="359"/>
      <c r="AM471" s="359"/>
      <c r="AN471" s="360"/>
    </row>
    <row r="472" spans="1:40" customFormat="1" ht="15" x14ac:dyDescent="0.25">
      <c r="A472" s="428"/>
      <c r="B472" s="414"/>
      <c r="C472" s="400"/>
      <c r="D472" s="414"/>
      <c r="E472" s="429"/>
      <c r="F472" s="422"/>
      <c r="G472" s="414"/>
      <c r="H472" s="414"/>
      <c r="I472" s="400"/>
      <c r="J472" s="400"/>
      <c r="K472" s="358"/>
      <c r="L472" s="358"/>
      <c r="M472" s="358"/>
      <c r="N472" s="358"/>
      <c r="O472" s="358"/>
      <c r="P472" s="358"/>
      <c r="Q472" s="358"/>
      <c r="R472" s="358"/>
      <c r="S472" s="358"/>
      <c r="T472" s="358"/>
      <c r="U472" s="358"/>
      <c r="V472" s="358"/>
      <c r="W472" s="403"/>
      <c r="X472" s="406"/>
      <c r="Y472" s="403"/>
      <c r="Z472" s="359"/>
      <c r="AA472" s="359"/>
      <c r="AB472" s="359"/>
      <c r="AC472" s="359"/>
      <c r="AD472" s="359"/>
      <c r="AE472" s="359"/>
      <c r="AF472" s="359"/>
      <c r="AG472" s="359"/>
      <c r="AH472" s="359"/>
      <c r="AI472" s="359"/>
      <c r="AJ472" s="359"/>
      <c r="AK472" s="359"/>
      <c r="AL472" s="359"/>
      <c r="AM472" s="359"/>
      <c r="AN472" s="360"/>
    </row>
    <row r="473" spans="1:40" customFormat="1" ht="15" x14ac:dyDescent="0.25">
      <c r="A473" s="428"/>
      <c r="B473" s="414"/>
      <c r="C473" s="400"/>
      <c r="D473" s="414"/>
      <c r="E473" s="429"/>
      <c r="F473" s="422"/>
      <c r="G473" s="414"/>
      <c r="H473" s="414"/>
      <c r="I473" s="400"/>
      <c r="J473" s="400"/>
      <c r="K473" s="358"/>
      <c r="L473" s="358"/>
      <c r="M473" s="358"/>
      <c r="N473" s="358"/>
      <c r="O473" s="358"/>
      <c r="P473" s="358"/>
      <c r="Q473" s="358"/>
      <c r="R473" s="358"/>
      <c r="S473" s="358"/>
      <c r="T473" s="358"/>
      <c r="U473" s="358"/>
      <c r="V473" s="358"/>
      <c r="W473" s="403"/>
      <c r="X473" s="406"/>
      <c r="Y473" s="403"/>
      <c r="Z473" s="359"/>
      <c r="AA473" s="359"/>
      <c r="AB473" s="359"/>
      <c r="AC473" s="359"/>
      <c r="AD473" s="359"/>
      <c r="AE473" s="359"/>
      <c r="AF473" s="359"/>
      <c r="AG473" s="359"/>
      <c r="AH473" s="359"/>
      <c r="AI473" s="359"/>
      <c r="AJ473" s="359"/>
      <c r="AK473" s="359"/>
      <c r="AL473" s="359"/>
      <c r="AM473" s="359"/>
      <c r="AN473" s="360"/>
    </row>
    <row r="474" spans="1:40" customFormat="1" ht="30" customHeight="1" x14ac:dyDescent="0.25">
      <c r="A474" s="428"/>
      <c r="B474" s="414"/>
      <c r="C474" s="400"/>
      <c r="D474" s="427" t="s">
        <v>1684</v>
      </c>
      <c r="E474" s="422" t="s">
        <v>1685</v>
      </c>
      <c r="F474" s="422">
        <v>1</v>
      </c>
      <c r="G474" s="399" t="s">
        <v>1686</v>
      </c>
      <c r="H474" s="399" t="s">
        <v>1687</v>
      </c>
      <c r="I474" s="414" t="s">
        <v>1688</v>
      </c>
      <c r="J474" s="400"/>
      <c r="K474" s="358"/>
      <c r="L474" s="358"/>
      <c r="M474" s="358"/>
      <c r="N474" s="358"/>
      <c r="O474" s="358"/>
      <c r="P474" s="358"/>
      <c r="Q474" s="358"/>
      <c r="R474" s="358"/>
      <c r="S474" s="358"/>
      <c r="T474" s="358"/>
      <c r="U474" s="358"/>
      <c r="V474" s="358"/>
      <c r="W474" s="403"/>
      <c r="X474" s="406"/>
      <c r="Y474" s="403"/>
      <c r="Z474" s="359"/>
      <c r="AA474" s="359"/>
      <c r="AB474" s="359"/>
      <c r="AC474" s="359"/>
      <c r="AD474" s="359"/>
      <c r="AE474" s="359"/>
      <c r="AF474" s="359"/>
      <c r="AG474" s="359"/>
      <c r="AH474" s="359"/>
      <c r="AI474" s="359"/>
      <c r="AJ474" s="359"/>
      <c r="AK474" s="359"/>
      <c r="AL474" s="359"/>
      <c r="AM474" s="359"/>
      <c r="AN474" s="360"/>
    </row>
    <row r="475" spans="1:40" customFormat="1" ht="26.25" customHeight="1" x14ac:dyDescent="0.25">
      <c r="A475" s="428"/>
      <c r="B475" s="414"/>
      <c r="C475" s="400"/>
      <c r="D475" s="427"/>
      <c r="E475" s="414"/>
      <c r="F475" s="422"/>
      <c r="G475" s="400"/>
      <c r="H475" s="400"/>
      <c r="I475" s="414"/>
      <c r="J475" s="400"/>
      <c r="K475" s="358"/>
      <c r="L475" s="358"/>
      <c r="M475" s="358"/>
      <c r="N475" s="358"/>
      <c r="O475" s="358"/>
      <c r="P475" s="358"/>
      <c r="Q475" s="358"/>
      <c r="R475" s="358"/>
      <c r="S475" s="358"/>
      <c r="T475" s="358"/>
      <c r="U475" s="358"/>
      <c r="V475" s="358"/>
      <c r="W475" s="403"/>
      <c r="X475" s="406"/>
      <c r="Y475" s="403"/>
      <c r="Z475" s="359"/>
      <c r="AA475" s="359"/>
      <c r="AB475" s="359"/>
      <c r="AC475" s="359"/>
      <c r="AD475" s="359"/>
      <c r="AE475" s="359"/>
      <c r="AF475" s="359"/>
      <c r="AG475" s="359"/>
      <c r="AH475" s="359"/>
      <c r="AI475" s="359"/>
      <c r="AJ475" s="359"/>
      <c r="AK475" s="359"/>
      <c r="AL475" s="359"/>
      <c r="AM475" s="359"/>
      <c r="AN475" s="360"/>
    </row>
    <row r="476" spans="1:40" customFormat="1" ht="14.25" customHeight="1" x14ac:dyDescent="0.25">
      <c r="A476" s="428"/>
      <c r="B476" s="414"/>
      <c r="C476" s="400"/>
      <c r="D476" s="427"/>
      <c r="E476" s="414"/>
      <c r="F476" s="422"/>
      <c r="G476" s="401"/>
      <c r="H476" s="401"/>
      <c r="I476" s="414"/>
      <c r="J476" s="400"/>
      <c r="K476" s="358"/>
      <c r="L476" s="358"/>
      <c r="M476" s="358"/>
      <c r="N476" s="358"/>
      <c r="O476" s="358"/>
      <c r="P476" s="358"/>
      <c r="Q476" s="358"/>
      <c r="R476" s="358"/>
      <c r="S476" s="358"/>
      <c r="T476" s="358"/>
      <c r="U476" s="358"/>
      <c r="V476" s="358"/>
      <c r="W476" s="403"/>
      <c r="X476" s="406"/>
      <c r="Y476" s="403"/>
      <c r="Z476" s="359"/>
      <c r="AA476" s="359"/>
      <c r="AB476" s="359"/>
      <c r="AC476" s="359"/>
      <c r="AD476" s="359"/>
      <c r="AE476" s="359"/>
      <c r="AF476" s="359"/>
      <c r="AG476" s="359"/>
      <c r="AH476" s="359"/>
      <c r="AI476" s="359"/>
      <c r="AJ476" s="359"/>
      <c r="AK476" s="359"/>
      <c r="AL476" s="359"/>
      <c r="AM476" s="359"/>
      <c r="AN476" s="360"/>
    </row>
    <row r="477" spans="1:40" customFormat="1" ht="15" x14ac:dyDescent="0.25">
      <c r="A477" s="428"/>
      <c r="B477" s="414"/>
      <c r="C477" s="400"/>
      <c r="D477" s="414" t="s">
        <v>1689</v>
      </c>
      <c r="E477" s="422">
        <v>0.5</v>
      </c>
      <c r="F477" s="422">
        <v>1</v>
      </c>
      <c r="G477" s="414" t="s">
        <v>928</v>
      </c>
      <c r="H477" s="414" t="s">
        <v>1681</v>
      </c>
      <c r="I477" s="414" t="s">
        <v>1690</v>
      </c>
      <c r="J477" s="400"/>
      <c r="K477" s="358"/>
      <c r="L477" s="358"/>
      <c r="M477" s="358"/>
      <c r="N477" s="358"/>
      <c r="O477" s="358"/>
      <c r="P477" s="358"/>
      <c r="Q477" s="358"/>
      <c r="R477" s="358"/>
      <c r="S477" s="358"/>
      <c r="T477" s="358"/>
      <c r="U477" s="358"/>
      <c r="V477" s="358"/>
      <c r="W477" s="403"/>
      <c r="X477" s="406"/>
      <c r="Y477" s="403"/>
      <c r="Z477" s="359"/>
      <c r="AA477" s="359"/>
      <c r="AB477" s="359"/>
      <c r="AC477" s="359"/>
      <c r="AD477" s="359"/>
      <c r="AE477" s="359"/>
      <c r="AF477" s="359"/>
      <c r="AG477" s="359"/>
      <c r="AH477" s="359"/>
      <c r="AI477" s="359"/>
      <c r="AJ477" s="359"/>
      <c r="AK477" s="359"/>
      <c r="AL477" s="359"/>
      <c r="AM477" s="359"/>
      <c r="AN477" s="360"/>
    </row>
    <row r="478" spans="1:40" customFormat="1" ht="15" x14ac:dyDescent="0.25">
      <c r="A478" s="428"/>
      <c r="B478" s="414"/>
      <c r="C478" s="400"/>
      <c r="D478" s="414"/>
      <c r="E478" s="414"/>
      <c r="F478" s="422"/>
      <c r="G478" s="414"/>
      <c r="H478" s="414"/>
      <c r="I478" s="414"/>
      <c r="J478" s="400"/>
      <c r="K478" s="358"/>
      <c r="L478" s="358"/>
      <c r="M478" s="358"/>
      <c r="N478" s="358"/>
      <c r="O478" s="358"/>
      <c r="P478" s="358"/>
      <c r="Q478" s="358"/>
      <c r="R478" s="358"/>
      <c r="S478" s="358"/>
      <c r="T478" s="358"/>
      <c r="U478" s="358"/>
      <c r="V478" s="358"/>
      <c r="W478" s="403"/>
      <c r="X478" s="406"/>
      <c r="Y478" s="403"/>
      <c r="Z478" s="359"/>
      <c r="AA478" s="359"/>
      <c r="AB478" s="359"/>
      <c r="AC478" s="359"/>
      <c r="AD478" s="359"/>
      <c r="AE478" s="359"/>
      <c r="AF478" s="359"/>
      <c r="AG478" s="359"/>
      <c r="AH478" s="359"/>
      <c r="AI478" s="359"/>
      <c r="AJ478" s="359"/>
      <c r="AK478" s="359"/>
      <c r="AL478" s="359"/>
      <c r="AM478" s="359"/>
      <c r="AN478" s="360"/>
    </row>
    <row r="479" spans="1:40" customFormat="1" ht="29.25" customHeight="1" x14ac:dyDescent="0.25">
      <c r="A479" s="428"/>
      <c r="B479" s="414"/>
      <c r="C479" s="400"/>
      <c r="D479" s="414"/>
      <c r="E479" s="414"/>
      <c r="F479" s="422"/>
      <c r="G479" s="414"/>
      <c r="H479" s="414"/>
      <c r="I479" s="414"/>
      <c r="J479" s="400"/>
      <c r="K479" s="358"/>
      <c r="L479" s="358"/>
      <c r="M479" s="358"/>
      <c r="N479" s="358"/>
      <c r="O479" s="358"/>
      <c r="P479" s="358"/>
      <c r="Q479" s="358"/>
      <c r="R479" s="358"/>
      <c r="S479" s="358"/>
      <c r="T479" s="358"/>
      <c r="U479" s="358"/>
      <c r="V479" s="358"/>
      <c r="W479" s="403"/>
      <c r="X479" s="406"/>
      <c r="Y479" s="403"/>
      <c r="Z479" s="359"/>
      <c r="AA479" s="359"/>
      <c r="AB479" s="359"/>
      <c r="AC479" s="359"/>
      <c r="AD479" s="359"/>
      <c r="AE479" s="359"/>
      <c r="AF479" s="359"/>
      <c r="AG479" s="359"/>
      <c r="AH479" s="359"/>
      <c r="AI479" s="359"/>
      <c r="AJ479" s="359"/>
      <c r="AK479" s="359"/>
      <c r="AL479" s="359"/>
      <c r="AM479" s="359"/>
      <c r="AN479" s="360"/>
    </row>
    <row r="480" spans="1:40" customFormat="1" ht="25.5" x14ac:dyDescent="0.25">
      <c r="A480" s="428"/>
      <c r="B480" s="414"/>
      <c r="C480" s="400"/>
      <c r="D480" s="361" t="s">
        <v>1691</v>
      </c>
      <c r="E480" s="362">
        <v>0.5</v>
      </c>
      <c r="F480" s="362">
        <v>0.8</v>
      </c>
      <c r="G480" s="414"/>
      <c r="H480" s="414"/>
      <c r="I480" s="414"/>
      <c r="J480" s="400"/>
      <c r="K480" s="358"/>
      <c r="L480" s="358"/>
      <c r="M480" s="358"/>
      <c r="N480" s="358"/>
      <c r="O480" s="358"/>
      <c r="P480" s="358"/>
      <c r="Q480" s="358"/>
      <c r="R480" s="358"/>
      <c r="S480" s="358"/>
      <c r="T480" s="358"/>
      <c r="U480" s="358"/>
      <c r="V480" s="358"/>
      <c r="W480" s="403"/>
      <c r="X480" s="406"/>
      <c r="Y480" s="403"/>
      <c r="Z480" s="359"/>
      <c r="AA480" s="359"/>
      <c r="AB480" s="359"/>
      <c r="AC480" s="359"/>
      <c r="AD480" s="359"/>
      <c r="AE480" s="359"/>
      <c r="AF480" s="359"/>
      <c r="AG480" s="359"/>
      <c r="AH480" s="359"/>
      <c r="AI480" s="359"/>
      <c r="AJ480" s="359"/>
      <c r="AK480" s="359"/>
      <c r="AL480" s="359"/>
      <c r="AM480" s="359"/>
      <c r="AN480" s="360"/>
    </row>
    <row r="481" spans="1:40" customFormat="1" ht="15" x14ac:dyDescent="0.25">
      <c r="A481" s="428"/>
      <c r="B481" s="414"/>
      <c r="C481" s="400"/>
      <c r="D481" s="414" t="s">
        <v>1692</v>
      </c>
      <c r="E481" s="414">
        <v>0</v>
      </c>
      <c r="F481" s="422">
        <v>1</v>
      </c>
      <c r="G481" s="414" t="s">
        <v>928</v>
      </c>
      <c r="H481" s="414" t="s">
        <v>1681</v>
      </c>
      <c r="I481" s="399" t="s">
        <v>1693</v>
      </c>
      <c r="J481" s="400"/>
      <c r="K481" s="358"/>
      <c r="L481" s="358"/>
      <c r="M481" s="358"/>
      <c r="N481" s="358"/>
      <c r="O481" s="358"/>
      <c r="P481" s="358"/>
      <c r="Q481" s="358"/>
      <c r="R481" s="358"/>
      <c r="S481" s="358"/>
      <c r="T481" s="358"/>
      <c r="U481" s="358"/>
      <c r="V481" s="358"/>
      <c r="W481" s="403"/>
      <c r="X481" s="406"/>
      <c r="Y481" s="403"/>
      <c r="Z481" s="359"/>
      <c r="AA481" s="359"/>
      <c r="AB481" s="359"/>
      <c r="AC481" s="359"/>
      <c r="AD481" s="359"/>
      <c r="AE481" s="359"/>
      <c r="AF481" s="359"/>
      <c r="AG481" s="359"/>
      <c r="AH481" s="359"/>
      <c r="AI481" s="359"/>
      <c r="AJ481" s="359"/>
      <c r="AK481" s="359"/>
      <c r="AL481" s="359"/>
      <c r="AM481" s="359"/>
      <c r="AN481" s="360"/>
    </row>
    <row r="482" spans="1:40" customFormat="1" ht="15" x14ac:dyDescent="0.25">
      <c r="A482" s="428"/>
      <c r="B482" s="414"/>
      <c r="C482" s="400"/>
      <c r="D482" s="414"/>
      <c r="E482" s="414"/>
      <c r="F482" s="422"/>
      <c r="G482" s="414"/>
      <c r="H482" s="414"/>
      <c r="I482" s="400"/>
      <c r="J482" s="400"/>
      <c r="K482" s="358"/>
      <c r="L482" s="358"/>
      <c r="M482" s="358"/>
      <c r="N482" s="358"/>
      <c r="O482" s="358"/>
      <c r="P482" s="358"/>
      <c r="Q482" s="358"/>
      <c r="R482" s="358"/>
      <c r="S482" s="358"/>
      <c r="T482" s="358"/>
      <c r="U482" s="358"/>
      <c r="V482" s="358"/>
      <c r="W482" s="403"/>
      <c r="X482" s="406"/>
      <c r="Y482" s="403"/>
      <c r="Z482" s="359"/>
      <c r="AA482" s="359"/>
      <c r="AB482" s="359"/>
      <c r="AC482" s="359"/>
      <c r="AD482" s="359"/>
      <c r="AE482" s="359"/>
      <c r="AF482" s="359"/>
      <c r="AG482" s="359"/>
      <c r="AH482" s="359"/>
      <c r="AI482" s="359"/>
      <c r="AJ482" s="359"/>
      <c r="AK482" s="359"/>
      <c r="AL482" s="359"/>
      <c r="AM482" s="359"/>
      <c r="AN482" s="360"/>
    </row>
    <row r="483" spans="1:40" customFormat="1" ht="15" x14ac:dyDescent="0.25">
      <c r="A483" s="428"/>
      <c r="B483" s="414"/>
      <c r="C483" s="400"/>
      <c r="D483" s="414"/>
      <c r="E483" s="414"/>
      <c r="F483" s="422"/>
      <c r="G483" s="414"/>
      <c r="H483" s="414"/>
      <c r="I483" s="400"/>
      <c r="J483" s="400"/>
      <c r="K483" s="358"/>
      <c r="L483" s="358"/>
      <c r="M483" s="358"/>
      <c r="N483" s="358"/>
      <c r="O483" s="358"/>
      <c r="P483" s="358"/>
      <c r="Q483" s="358"/>
      <c r="R483" s="358"/>
      <c r="S483" s="358"/>
      <c r="T483" s="358"/>
      <c r="U483" s="358"/>
      <c r="V483" s="358"/>
      <c r="W483" s="403"/>
      <c r="X483" s="406"/>
      <c r="Y483" s="403"/>
      <c r="Z483" s="359"/>
      <c r="AA483" s="359"/>
      <c r="AB483" s="359"/>
      <c r="AC483" s="359"/>
      <c r="AD483" s="359"/>
      <c r="AE483" s="359"/>
      <c r="AF483" s="359"/>
      <c r="AG483" s="359"/>
      <c r="AH483" s="359"/>
      <c r="AI483" s="359"/>
      <c r="AJ483" s="359"/>
      <c r="AK483" s="359"/>
      <c r="AL483" s="359"/>
      <c r="AM483" s="359"/>
      <c r="AN483" s="360"/>
    </row>
    <row r="484" spans="1:40" customFormat="1" ht="15" x14ac:dyDescent="0.25">
      <c r="A484" s="428"/>
      <c r="B484" s="414"/>
      <c r="C484" s="400"/>
      <c r="D484" s="414"/>
      <c r="E484" s="414"/>
      <c r="F484" s="422"/>
      <c r="G484" s="414"/>
      <c r="H484" s="414"/>
      <c r="I484" s="400"/>
      <c r="J484" s="400"/>
      <c r="K484" s="358"/>
      <c r="L484" s="358"/>
      <c r="M484" s="358"/>
      <c r="N484" s="358"/>
      <c r="O484" s="358"/>
      <c r="P484" s="358"/>
      <c r="Q484" s="358"/>
      <c r="R484" s="358"/>
      <c r="S484" s="358"/>
      <c r="T484" s="358"/>
      <c r="U484" s="358"/>
      <c r="V484" s="358"/>
      <c r="W484" s="403"/>
      <c r="X484" s="406"/>
      <c r="Y484" s="403"/>
      <c r="Z484" s="359"/>
      <c r="AA484" s="359"/>
      <c r="AB484" s="359"/>
      <c r="AC484" s="359"/>
      <c r="AD484" s="359"/>
      <c r="AE484" s="359"/>
      <c r="AF484" s="359"/>
      <c r="AG484" s="359"/>
      <c r="AH484" s="359"/>
      <c r="AI484" s="359"/>
      <c r="AJ484" s="359"/>
      <c r="AK484" s="359"/>
      <c r="AL484" s="359"/>
      <c r="AM484" s="359"/>
      <c r="AN484" s="360"/>
    </row>
    <row r="485" spans="1:40" customFormat="1" ht="15" x14ac:dyDescent="0.25">
      <c r="A485" s="428"/>
      <c r="B485" s="414"/>
      <c r="C485" s="400"/>
      <c r="D485" s="363" t="s">
        <v>1694</v>
      </c>
      <c r="E485" s="362">
        <v>0.9</v>
      </c>
      <c r="F485" s="362">
        <v>1</v>
      </c>
      <c r="G485" s="414"/>
      <c r="H485" s="414"/>
      <c r="I485" s="401"/>
      <c r="J485" s="400"/>
      <c r="K485" s="358"/>
      <c r="L485" s="358"/>
      <c r="M485" s="358"/>
      <c r="N485" s="358"/>
      <c r="O485" s="358"/>
      <c r="P485" s="358"/>
      <c r="Q485" s="358"/>
      <c r="R485" s="358"/>
      <c r="S485" s="358"/>
      <c r="T485" s="358"/>
      <c r="U485" s="358"/>
      <c r="V485" s="358"/>
      <c r="W485" s="403"/>
      <c r="X485" s="406"/>
      <c r="Y485" s="403"/>
      <c r="Z485" s="359"/>
      <c r="AA485" s="359"/>
      <c r="AB485" s="359"/>
      <c r="AC485" s="359"/>
      <c r="AD485" s="359"/>
      <c r="AE485" s="359"/>
      <c r="AF485" s="359"/>
      <c r="AG485" s="359"/>
      <c r="AH485" s="359"/>
      <c r="AI485" s="359"/>
      <c r="AJ485" s="359"/>
      <c r="AK485" s="359"/>
      <c r="AL485" s="359"/>
      <c r="AM485" s="359"/>
      <c r="AN485" s="360"/>
    </row>
    <row r="486" spans="1:40" customFormat="1" ht="15" x14ac:dyDescent="0.25">
      <c r="A486" s="428"/>
      <c r="B486" s="414"/>
      <c r="C486" s="400"/>
      <c r="D486" s="425" t="s">
        <v>1695</v>
      </c>
      <c r="E486" s="430">
        <v>0.95</v>
      </c>
      <c r="F486" s="430">
        <v>0</v>
      </c>
      <c r="G486" s="414" t="s">
        <v>928</v>
      </c>
      <c r="H486" s="425" t="s">
        <v>1696</v>
      </c>
      <c r="I486" s="425" t="s">
        <v>1697</v>
      </c>
      <c r="J486" s="400"/>
      <c r="K486" s="358"/>
      <c r="L486" s="358"/>
      <c r="M486" s="358"/>
      <c r="N486" s="358"/>
      <c r="O486" s="358"/>
      <c r="P486" s="358"/>
      <c r="Q486" s="358"/>
      <c r="R486" s="358"/>
      <c r="S486" s="358"/>
      <c r="T486" s="358"/>
      <c r="U486" s="358"/>
      <c r="V486" s="358"/>
      <c r="W486" s="403"/>
      <c r="X486" s="406"/>
      <c r="Y486" s="403"/>
      <c r="Z486" s="359"/>
      <c r="AA486" s="359"/>
      <c r="AB486" s="359"/>
      <c r="AC486" s="359"/>
      <c r="AD486" s="359"/>
      <c r="AE486" s="359"/>
      <c r="AF486" s="359"/>
      <c r="AG486" s="359"/>
      <c r="AH486" s="359"/>
      <c r="AI486" s="359"/>
      <c r="AJ486" s="359"/>
      <c r="AK486" s="359"/>
      <c r="AL486" s="359"/>
      <c r="AM486" s="359"/>
      <c r="AN486" s="360"/>
    </row>
    <row r="487" spans="1:40" customFormat="1" ht="15" x14ac:dyDescent="0.25">
      <c r="A487" s="428"/>
      <c r="B487" s="414"/>
      <c r="C487" s="400"/>
      <c r="D487" s="425"/>
      <c r="E487" s="425"/>
      <c r="F487" s="430"/>
      <c r="G487" s="414"/>
      <c r="H487" s="425"/>
      <c r="I487" s="425"/>
      <c r="J487" s="400"/>
      <c r="K487" s="358"/>
      <c r="L487" s="358"/>
      <c r="M487" s="358"/>
      <c r="N487" s="358"/>
      <c r="O487" s="358"/>
      <c r="P487" s="358"/>
      <c r="Q487" s="358"/>
      <c r="R487" s="358"/>
      <c r="S487" s="358"/>
      <c r="T487" s="358"/>
      <c r="U487" s="358"/>
      <c r="V487" s="358"/>
      <c r="W487" s="403"/>
      <c r="X487" s="406"/>
      <c r="Y487" s="403"/>
      <c r="Z487" s="359"/>
      <c r="AA487" s="359"/>
      <c r="AB487" s="359"/>
      <c r="AC487" s="359"/>
      <c r="AD487" s="359"/>
      <c r="AE487" s="359"/>
      <c r="AF487" s="359"/>
      <c r="AG487" s="359"/>
      <c r="AH487" s="359"/>
      <c r="AI487" s="359"/>
      <c r="AJ487" s="359"/>
      <c r="AK487" s="359"/>
      <c r="AL487" s="359"/>
      <c r="AM487" s="359"/>
      <c r="AN487" s="360"/>
    </row>
    <row r="488" spans="1:40" customFormat="1" ht="15" x14ac:dyDescent="0.25">
      <c r="A488" s="428"/>
      <c r="B488" s="414"/>
      <c r="C488" s="400"/>
      <c r="D488" s="425"/>
      <c r="E488" s="425"/>
      <c r="F488" s="430"/>
      <c r="G488" s="414"/>
      <c r="H488" s="425"/>
      <c r="I488" s="425"/>
      <c r="J488" s="400"/>
      <c r="K488" s="358"/>
      <c r="L488" s="358"/>
      <c r="M488" s="358"/>
      <c r="N488" s="358"/>
      <c r="O488" s="358"/>
      <c r="P488" s="358"/>
      <c r="Q488" s="358"/>
      <c r="R488" s="358"/>
      <c r="S488" s="358"/>
      <c r="T488" s="358"/>
      <c r="U488" s="358"/>
      <c r="V488" s="358"/>
      <c r="W488" s="403"/>
      <c r="X488" s="406"/>
      <c r="Y488" s="403"/>
      <c r="Z488" s="359"/>
      <c r="AA488" s="359"/>
      <c r="AB488" s="359"/>
      <c r="AC488" s="359"/>
      <c r="AD488" s="359"/>
      <c r="AE488" s="359"/>
      <c r="AF488" s="359"/>
      <c r="AG488" s="359"/>
      <c r="AH488" s="359"/>
      <c r="AI488" s="359"/>
      <c r="AJ488" s="359"/>
      <c r="AK488" s="359"/>
      <c r="AL488" s="359"/>
      <c r="AM488" s="359"/>
      <c r="AN488" s="360"/>
    </row>
    <row r="489" spans="1:40" customFormat="1" ht="15" x14ac:dyDescent="0.25">
      <c r="A489" s="428"/>
      <c r="B489" s="414"/>
      <c r="C489" s="400"/>
      <c r="D489" s="425"/>
      <c r="E489" s="425"/>
      <c r="F489" s="430"/>
      <c r="G489" s="414"/>
      <c r="H489" s="425"/>
      <c r="I489" s="425"/>
      <c r="J489" s="400"/>
      <c r="K489" s="358"/>
      <c r="L489" s="358"/>
      <c r="M489" s="358"/>
      <c r="N489" s="358"/>
      <c r="O489" s="358"/>
      <c r="P489" s="358"/>
      <c r="Q489" s="358"/>
      <c r="R489" s="358"/>
      <c r="S489" s="358"/>
      <c r="T489" s="358"/>
      <c r="U489" s="358"/>
      <c r="V489" s="358"/>
      <c r="W489" s="403"/>
      <c r="X489" s="406"/>
      <c r="Y489" s="403"/>
      <c r="Z489" s="359"/>
      <c r="AA489" s="359"/>
      <c r="AB489" s="359"/>
      <c r="AC489" s="359"/>
      <c r="AD489" s="359"/>
      <c r="AE489" s="359"/>
      <c r="AF489" s="359"/>
      <c r="AG489" s="359"/>
      <c r="AH489" s="359"/>
      <c r="AI489" s="359"/>
      <c r="AJ489" s="359"/>
      <c r="AK489" s="359"/>
      <c r="AL489" s="359"/>
      <c r="AM489" s="359"/>
      <c r="AN489" s="360"/>
    </row>
    <row r="490" spans="1:40" customFormat="1" ht="15" x14ac:dyDescent="0.25">
      <c r="A490" s="428"/>
      <c r="B490" s="414"/>
      <c r="C490" s="400"/>
      <c r="D490" s="414" t="s">
        <v>954</v>
      </c>
      <c r="E490" s="422">
        <v>0.98</v>
      </c>
      <c r="F490" s="422">
        <v>1</v>
      </c>
      <c r="G490" s="414" t="s">
        <v>928</v>
      </c>
      <c r="H490" s="414" t="s">
        <v>1696</v>
      </c>
      <c r="I490" s="414" t="s">
        <v>1698</v>
      </c>
      <c r="J490" s="400"/>
      <c r="K490" s="358"/>
      <c r="L490" s="358"/>
      <c r="M490" s="358"/>
      <c r="N490" s="358"/>
      <c r="O490" s="358"/>
      <c r="P490" s="358"/>
      <c r="Q490" s="358"/>
      <c r="R490" s="358"/>
      <c r="S490" s="358"/>
      <c r="T490" s="358"/>
      <c r="U490" s="358"/>
      <c r="V490" s="358"/>
      <c r="W490" s="403"/>
      <c r="X490" s="406"/>
      <c r="Y490" s="403"/>
      <c r="Z490" s="359"/>
      <c r="AA490" s="359"/>
      <c r="AB490" s="359"/>
      <c r="AC490" s="359"/>
      <c r="AD490" s="359"/>
      <c r="AE490" s="359"/>
      <c r="AF490" s="359"/>
      <c r="AG490" s="359"/>
      <c r="AH490" s="359"/>
      <c r="AI490" s="359"/>
      <c r="AJ490" s="359"/>
      <c r="AK490" s="359"/>
      <c r="AL490" s="359"/>
      <c r="AM490" s="359"/>
      <c r="AN490" s="360"/>
    </row>
    <row r="491" spans="1:40" customFormat="1" ht="15" x14ac:dyDescent="0.25">
      <c r="A491" s="428"/>
      <c r="B491" s="414"/>
      <c r="C491" s="400"/>
      <c r="D491" s="414"/>
      <c r="E491" s="414"/>
      <c r="F491" s="422"/>
      <c r="G491" s="414"/>
      <c r="H491" s="414"/>
      <c r="I491" s="414"/>
      <c r="J491" s="400"/>
      <c r="K491" s="358"/>
      <c r="L491" s="358"/>
      <c r="M491" s="358"/>
      <c r="N491" s="358"/>
      <c r="O491" s="358"/>
      <c r="P491" s="358"/>
      <c r="Q491" s="358"/>
      <c r="R491" s="358"/>
      <c r="S491" s="358"/>
      <c r="T491" s="358"/>
      <c r="U491" s="358"/>
      <c r="V491" s="358"/>
      <c r="W491" s="403"/>
      <c r="X491" s="406"/>
      <c r="Y491" s="403"/>
      <c r="Z491" s="359"/>
      <c r="AA491" s="359"/>
      <c r="AB491" s="359"/>
      <c r="AC491" s="359"/>
      <c r="AD491" s="359"/>
      <c r="AE491" s="359"/>
      <c r="AF491" s="359"/>
      <c r="AG491" s="359"/>
      <c r="AH491" s="359"/>
      <c r="AI491" s="359"/>
      <c r="AJ491" s="359"/>
      <c r="AK491" s="359"/>
      <c r="AL491" s="359"/>
      <c r="AM491" s="359"/>
      <c r="AN491" s="360"/>
    </row>
    <row r="492" spans="1:40" customFormat="1" ht="15" x14ac:dyDescent="0.25">
      <c r="A492" s="428"/>
      <c r="B492" s="414"/>
      <c r="C492" s="400"/>
      <c r="D492" s="414"/>
      <c r="E492" s="414"/>
      <c r="F492" s="422"/>
      <c r="G492" s="414"/>
      <c r="H492" s="414"/>
      <c r="I492" s="414"/>
      <c r="J492" s="400"/>
      <c r="K492" s="358"/>
      <c r="L492" s="358"/>
      <c r="M492" s="358"/>
      <c r="N492" s="358"/>
      <c r="O492" s="358"/>
      <c r="P492" s="358"/>
      <c r="Q492" s="358"/>
      <c r="R492" s="358"/>
      <c r="S492" s="358"/>
      <c r="T492" s="358"/>
      <c r="U492" s="358"/>
      <c r="V492" s="358"/>
      <c r="W492" s="403"/>
      <c r="X492" s="406"/>
      <c r="Y492" s="403"/>
      <c r="Z492" s="359"/>
      <c r="AA492" s="359"/>
      <c r="AB492" s="359"/>
      <c r="AC492" s="359"/>
      <c r="AD492" s="359"/>
      <c r="AE492" s="359"/>
      <c r="AF492" s="359"/>
      <c r="AG492" s="359"/>
      <c r="AH492" s="359"/>
      <c r="AI492" s="359"/>
      <c r="AJ492" s="359"/>
      <c r="AK492" s="359"/>
      <c r="AL492" s="359"/>
      <c r="AM492" s="359"/>
      <c r="AN492" s="360"/>
    </row>
    <row r="493" spans="1:40" customFormat="1" ht="15" x14ac:dyDescent="0.25">
      <c r="A493" s="428"/>
      <c r="B493" s="414"/>
      <c r="C493" s="400"/>
      <c r="D493" s="414"/>
      <c r="E493" s="414"/>
      <c r="F493" s="422"/>
      <c r="G493" s="414"/>
      <c r="H493" s="414"/>
      <c r="I493" s="414"/>
      <c r="J493" s="400"/>
      <c r="K493" s="358"/>
      <c r="L493" s="358"/>
      <c r="M493" s="358"/>
      <c r="N493" s="358"/>
      <c r="O493" s="358"/>
      <c r="P493" s="358"/>
      <c r="Q493" s="358"/>
      <c r="R493" s="358"/>
      <c r="S493" s="358"/>
      <c r="T493" s="358"/>
      <c r="U493" s="358"/>
      <c r="V493" s="358"/>
      <c r="W493" s="403"/>
      <c r="X493" s="406"/>
      <c r="Y493" s="403"/>
      <c r="Z493" s="359"/>
      <c r="AA493" s="359"/>
      <c r="AB493" s="359"/>
      <c r="AC493" s="359"/>
      <c r="AD493" s="359"/>
      <c r="AE493" s="359"/>
      <c r="AF493" s="359"/>
      <c r="AG493" s="359"/>
      <c r="AH493" s="359"/>
      <c r="AI493" s="359"/>
      <c r="AJ493" s="359"/>
      <c r="AK493" s="359"/>
      <c r="AL493" s="359"/>
      <c r="AM493" s="359"/>
      <c r="AN493" s="360"/>
    </row>
    <row r="494" spans="1:40" customFormat="1" ht="15" x14ac:dyDescent="0.25">
      <c r="A494" s="428"/>
      <c r="B494" s="414"/>
      <c r="C494" s="400"/>
      <c r="D494" s="414" t="s">
        <v>1699</v>
      </c>
      <c r="E494" s="414">
        <v>80</v>
      </c>
      <c r="F494" s="422">
        <v>1</v>
      </c>
      <c r="G494" s="414" t="s">
        <v>928</v>
      </c>
      <c r="H494" s="425" t="s">
        <v>1700</v>
      </c>
      <c r="I494" s="399" t="s">
        <v>1701</v>
      </c>
      <c r="J494" s="400"/>
      <c r="K494" s="358"/>
      <c r="L494" s="358"/>
      <c r="M494" s="358"/>
      <c r="N494" s="358"/>
      <c r="O494" s="358"/>
      <c r="P494" s="358"/>
      <c r="Q494" s="358"/>
      <c r="R494" s="358"/>
      <c r="S494" s="358"/>
      <c r="T494" s="358"/>
      <c r="U494" s="358"/>
      <c r="V494" s="358"/>
      <c r="W494" s="403"/>
      <c r="X494" s="406"/>
      <c r="Y494" s="403"/>
      <c r="Z494" s="359"/>
      <c r="AA494" s="359"/>
      <c r="AB494" s="359"/>
      <c r="AC494" s="359"/>
      <c r="AD494" s="359"/>
      <c r="AE494" s="359"/>
      <c r="AF494" s="359"/>
      <c r="AG494" s="359"/>
      <c r="AH494" s="359"/>
      <c r="AI494" s="359"/>
      <c r="AJ494" s="359"/>
      <c r="AK494" s="359"/>
      <c r="AL494" s="359"/>
      <c r="AM494" s="359"/>
      <c r="AN494" s="360"/>
    </row>
    <row r="495" spans="1:40" customFormat="1" ht="15" x14ac:dyDescent="0.25">
      <c r="A495" s="428"/>
      <c r="B495" s="414"/>
      <c r="C495" s="400"/>
      <c r="D495" s="414"/>
      <c r="E495" s="414"/>
      <c r="F495" s="422"/>
      <c r="G495" s="414"/>
      <c r="H495" s="425"/>
      <c r="I495" s="400"/>
      <c r="J495" s="400"/>
      <c r="K495" s="358"/>
      <c r="L495" s="358"/>
      <c r="M495" s="358"/>
      <c r="N495" s="358"/>
      <c r="O495" s="358"/>
      <c r="P495" s="358"/>
      <c r="Q495" s="358"/>
      <c r="R495" s="358"/>
      <c r="S495" s="358"/>
      <c r="T495" s="358"/>
      <c r="U495" s="358"/>
      <c r="V495" s="358"/>
      <c r="W495" s="403"/>
      <c r="X495" s="406"/>
      <c r="Y495" s="403"/>
      <c r="Z495" s="359"/>
      <c r="AA495" s="359"/>
      <c r="AB495" s="359"/>
      <c r="AC495" s="359"/>
      <c r="AD495" s="359"/>
      <c r="AE495" s="359"/>
      <c r="AF495" s="359"/>
      <c r="AG495" s="359"/>
      <c r="AH495" s="359"/>
      <c r="AI495" s="359"/>
      <c r="AJ495" s="359"/>
      <c r="AK495" s="359"/>
      <c r="AL495" s="359"/>
      <c r="AM495" s="359"/>
      <c r="AN495" s="360"/>
    </row>
    <row r="496" spans="1:40" customFormat="1" ht="15" x14ac:dyDescent="0.25">
      <c r="A496" s="428"/>
      <c r="B496" s="414"/>
      <c r="C496" s="400"/>
      <c r="D496" s="414"/>
      <c r="E496" s="414"/>
      <c r="F496" s="422"/>
      <c r="G496" s="414"/>
      <c r="H496" s="425"/>
      <c r="I496" s="400"/>
      <c r="J496" s="400"/>
      <c r="K496" s="358"/>
      <c r="L496" s="358"/>
      <c r="M496" s="358"/>
      <c r="N496" s="358"/>
      <c r="O496" s="358"/>
      <c r="P496" s="358"/>
      <c r="Q496" s="358"/>
      <c r="R496" s="358"/>
      <c r="S496" s="358"/>
      <c r="T496" s="358"/>
      <c r="U496" s="358"/>
      <c r="V496" s="358"/>
      <c r="W496" s="403"/>
      <c r="X496" s="406"/>
      <c r="Y496" s="403"/>
      <c r="Z496" s="359"/>
      <c r="AA496" s="359"/>
      <c r="AB496" s="359"/>
      <c r="AC496" s="359"/>
      <c r="AD496" s="359"/>
      <c r="AE496" s="359"/>
      <c r="AF496" s="359"/>
      <c r="AG496" s="359"/>
      <c r="AH496" s="359"/>
      <c r="AI496" s="359"/>
      <c r="AJ496" s="359"/>
      <c r="AK496" s="359"/>
      <c r="AL496" s="359"/>
      <c r="AM496" s="359"/>
      <c r="AN496" s="360"/>
    </row>
    <row r="497" spans="1:40" customFormat="1" ht="15" x14ac:dyDescent="0.25">
      <c r="A497" s="428"/>
      <c r="B497" s="414"/>
      <c r="C497" s="400"/>
      <c r="D497" s="414" t="s">
        <v>1699</v>
      </c>
      <c r="E497" s="414">
        <v>100</v>
      </c>
      <c r="F497" s="422">
        <v>1</v>
      </c>
      <c r="G497" s="414" t="s">
        <v>928</v>
      </c>
      <c r="H497" s="414" t="s">
        <v>1702</v>
      </c>
      <c r="I497" s="414" t="s">
        <v>1703</v>
      </c>
      <c r="J497" s="400"/>
      <c r="K497" s="358"/>
      <c r="L497" s="358"/>
      <c r="M497" s="358"/>
      <c r="N497" s="358"/>
      <c r="O497" s="358"/>
      <c r="P497" s="358"/>
      <c r="Q497" s="358"/>
      <c r="R497" s="358"/>
      <c r="S497" s="358"/>
      <c r="T497" s="358"/>
      <c r="U497" s="358"/>
      <c r="V497" s="358"/>
      <c r="W497" s="403"/>
      <c r="X497" s="406"/>
      <c r="Y497" s="403"/>
      <c r="Z497" s="359"/>
      <c r="AA497" s="359"/>
      <c r="AB497" s="359"/>
      <c r="AC497" s="359"/>
      <c r="AD497" s="359"/>
      <c r="AE497" s="359"/>
      <c r="AF497" s="359"/>
      <c r="AG497" s="359"/>
      <c r="AH497" s="359"/>
      <c r="AI497" s="359"/>
      <c r="AJ497" s="359"/>
      <c r="AK497" s="359"/>
      <c r="AL497" s="359"/>
      <c r="AM497" s="359"/>
      <c r="AN497" s="360"/>
    </row>
    <row r="498" spans="1:40" customFormat="1" ht="15" x14ac:dyDescent="0.25">
      <c r="A498" s="428"/>
      <c r="B498" s="414"/>
      <c r="C498" s="400"/>
      <c r="D498" s="414"/>
      <c r="E498" s="414"/>
      <c r="F498" s="422"/>
      <c r="G498" s="414"/>
      <c r="H498" s="414"/>
      <c r="I498" s="414"/>
      <c r="J498" s="400"/>
      <c r="K498" s="358"/>
      <c r="L498" s="358"/>
      <c r="M498" s="358"/>
      <c r="N498" s="358"/>
      <c r="O498" s="358"/>
      <c r="P498" s="358"/>
      <c r="Q498" s="358"/>
      <c r="R498" s="358"/>
      <c r="S498" s="358"/>
      <c r="T498" s="358"/>
      <c r="U498" s="358"/>
      <c r="V498" s="358"/>
      <c r="W498" s="403"/>
      <c r="X498" s="406"/>
      <c r="Y498" s="403"/>
      <c r="Z498" s="359"/>
      <c r="AA498" s="359"/>
      <c r="AB498" s="359"/>
      <c r="AC498" s="359"/>
      <c r="AD498" s="359"/>
      <c r="AE498" s="359"/>
      <c r="AF498" s="359"/>
      <c r="AG498" s="359"/>
      <c r="AH498" s="359"/>
      <c r="AI498" s="359"/>
      <c r="AJ498" s="359"/>
      <c r="AK498" s="359"/>
      <c r="AL498" s="359"/>
      <c r="AM498" s="359"/>
      <c r="AN498" s="360"/>
    </row>
    <row r="499" spans="1:40" customFormat="1" ht="15" x14ac:dyDescent="0.25">
      <c r="A499" s="428"/>
      <c r="B499" s="414"/>
      <c r="C499" s="400"/>
      <c r="D499" s="414"/>
      <c r="E499" s="414"/>
      <c r="F499" s="422"/>
      <c r="G499" s="414"/>
      <c r="H499" s="414"/>
      <c r="I499" s="414"/>
      <c r="J499" s="400"/>
      <c r="K499" s="358"/>
      <c r="L499" s="358"/>
      <c r="M499" s="358"/>
      <c r="N499" s="358"/>
      <c r="O499" s="358"/>
      <c r="P499" s="358"/>
      <c r="Q499" s="358"/>
      <c r="R499" s="358"/>
      <c r="S499" s="358"/>
      <c r="T499" s="358"/>
      <c r="U499" s="358"/>
      <c r="V499" s="358"/>
      <c r="W499" s="403"/>
      <c r="X499" s="406"/>
      <c r="Y499" s="403"/>
      <c r="Z499" s="359"/>
      <c r="AA499" s="359"/>
      <c r="AB499" s="359"/>
      <c r="AC499" s="359"/>
      <c r="AD499" s="359"/>
      <c r="AE499" s="359"/>
      <c r="AF499" s="359"/>
      <c r="AG499" s="359"/>
      <c r="AH499" s="359"/>
      <c r="AI499" s="359"/>
      <c r="AJ499" s="359"/>
      <c r="AK499" s="359"/>
      <c r="AL499" s="359"/>
      <c r="AM499" s="359"/>
      <c r="AN499" s="360"/>
    </row>
    <row r="500" spans="1:40" customFormat="1" ht="15" x14ac:dyDescent="0.25">
      <c r="A500" s="428"/>
      <c r="B500" s="414"/>
      <c r="C500" s="400"/>
      <c r="D500" s="414"/>
      <c r="E500" s="414"/>
      <c r="F500" s="422"/>
      <c r="G500" s="414"/>
      <c r="H500" s="414"/>
      <c r="I500" s="414"/>
      <c r="J500" s="400"/>
      <c r="K500" s="358"/>
      <c r="L500" s="358"/>
      <c r="M500" s="358"/>
      <c r="N500" s="358"/>
      <c r="O500" s="358"/>
      <c r="P500" s="358"/>
      <c r="Q500" s="358"/>
      <c r="R500" s="358"/>
      <c r="S500" s="358"/>
      <c r="T500" s="358"/>
      <c r="U500" s="358"/>
      <c r="V500" s="358"/>
      <c r="W500" s="403"/>
      <c r="X500" s="406"/>
      <c r="Y500" s="403"/>
      <c r="Z500" s="359"/>
      <c r="AA500" s="359"/>
      <c r="AB500" s="359"/>
      <c r="AC500" s="359"/>
      <c r="AD500" s="359"/>
      <c r="AE500" s="359"/>
      <c r="AF500" s="359"/>
      <c r="AG500" s="359"/>
      <c r="AH500" s="359"/>
      <c r="AI500" s="359"/>
      <c r="AJ500" s="359"/>
      <c r="AK500" s="359"/>
      <c r="AL500" s="359"/>
      <c r="AM500" s="359"/>
      <c r="AN500" s="360"/>
    </row>
    <row r="501" spans="1:40" customFormat="1" ht="25.5" x14ac:dyDescent="0.25">
      <c r="A501" s="428"/>
      <c r="B501" s="414"/>
      <c r="C501" s="400"/>
      <c r="D501" s="364" t="s">
        <v>1684</v>
      </c>
      <c r="E501" s="362">
        <v>0.8</v>
      </c>
      <c r="F501" s="362">
        <v>1</v>
      </c>
      <c r="G501" s="414"/>
      <c r="H501" s="414"/>
      <c r="I501" s="414"/>
      <c r="J501" s="400"/>
      <c r="K501" s="358"/>
      <c r="L501" s="358"/>
      <c r="M501" s="358"/>
      <c r="N501" s="358"/>
      <c r="O501" s="358"/>
      <c r="P501" s="358"/>
      <c r="Q501" s="358"/>
      <c r="R501" s="358"/>
      <c r="S501" s="358"/>
      <c r="T501" s="358"/>
      <c r="U501" s="358"/>
      <c r="V501" s="358"/>
      <c r="W501" s="403"/>
      <c r="X501" s="406"/>
      <c r="Y501" s="403"/>
      <c r="Z501" s="359"/>
      <c r="AA501" s="359"/>
      <c r="AB501" s="359"/>
      <c r="AC501" s="359"/>
      <c r="AD501" s="359"/>
      <c r="AE501" s="359"/>
      <c r="AF501" s="359"/>
      <c r="AG501" s="359"/>
      <c r="AH501" s="359"/>
      <c r="AI501" s="359"/>
      <c r="AJ501" s="359"/>
      <c r="AK501" s="359"/>
      <c r="AL501" s="359"/>
      <c r="AM501" s="359"/>
      <c r="AN501" s="360"/>
    </row>
    <row r="502" spans="1:40" customFormat="1" ht="15" x14ac:dyDescent="0.25">
      <c r="A502" s="428"/>
      <c r="B502" s="414"/>
      <c r="C502" s="400"/>
      <c r="D502" s="414" t="s">
        <v>1699</v>
      </c>
      <c r="E502" s="422">
        <v>0.5</v>
      </c>
      <c r="F502" s="422">
        <v>1</v>
      </c>
      <c r="G502" s="414" t="s">
        <v>928</v>
      </c>
      <c r="H502" s="425" t="s">
        <v>1704</v>
      </c>
      <c r="I502" s="426" t="s">
        <v>1705</v>
      </c>
      <c r="J502" s="400"/>
      <c r="K502" s="358"/>
      <c r="L502" s="358"/>
      <c r="M502" s="358"/>
      <c r="N502" s="358"/>
      <c r="O502" s="358"/>
      <c r="P502" s="358"/>
      <c r="Q502" s="358"/>
      <c r="R502" s="358"/>
      <c r="S502" s="358"/>
      <c r="T502" s="358"/>
      <c r="U502" s="358"/>
      <c r="V502" s="358"/>
      <c r="W502" s="403"/>
      <c r="X502" s="406"/>
      <c r="Y502" s="403"/>
      <c r="Z502" s="359"/>
      <c r="AA502" s="359"/>
      <c r="AB502" s="359"/>
      <c r="AC502" s="359"/>
      <c r="AD502" s="359"/>
      <c r="AE502" s="359"/>
      <c r="AF502" s="359"/>
      <c r="AG502" s="359"/>
      <c r="AH502" s="359"/>
      <c r="AI502" s="359"/>
      <c r="AJ502" s="359"/>
      <c r="AK502" s="359"/>
      <c r="AL502" s="359"/>
      <c r="AM502" s="359"/>
      <c r="AN502" s="360"/>
    </row>
    <row r="503" spans="1:40" customFormat="1" ht="15" x14ac:dyDescent="0.25">
      <c r="A503" s="428"/>
      <c r="B503" s="414"/>
      <c r="C503" s="400"/>
      <c r="D503" s="414"/>
      <c r="E503" s="414"/>
      <c r="F503" s="422"/>
      <c r="G503" s="414"/>
      <c r="H503" s="425"/>
      <c r="I503" s="426"/>
      <c r="J503" s="400"/>
      <c r="K503" s="358"/>
      <c r="L503" s="358"/>
      <c r="M503" s="358"/>
      <c r="N503" s="358"/>
      <c r="O503" s="358"/>
      <c r="P503" s="358"/>
      <c r="Q503" s="358"/>
      <c r="R503" s="358"/>
      <c r="S503" s="358"/>
      <c r="T503" s="358"/>
      <c r="U503" s="358"/>
      <c r="V503" s="358"/>
      <c r="W503" s="403"/>
      <c r="X503" s="406"/>
      <c r="Y503" s="403"/>
      <c r="Z503" s="359"/>
      <c r="AA503" s="359"/>
      <c r="AB503" s="359"/>
      <c r="AC503" s="359"/>
      <c r="AD503" s="359"/>
      <c r="AE503" s="359"/>
      <c r="AF503" s="359"/>
      <c r="AG503" s="359"/>
      <c r="AH503" s="359"/>
      <c r="AI503" s="359"/>
      <c r="AJ503" s="359"/>
      <c r="AK503" s="359"/>
      <c r="AL503" s="359"/>
      <c r="AM503" s="359"/>
      <c r="AN503" s="360"/>
    </row>
    <row r="504" spans="1:40" customFormat="1" ht="15" x14ac:dyDescent="0.25">
      <c r="A504" s="428"/>
      <c r="B504" s="414"/>
      <c r="C504" s="400"/>
      <c r="D504" s="414"/>
      <c r="E504" s="414"/>
      <c r="F504" s="422"/>
      <c r="G504" s="414"/>
      <c r="H504" s="425"/>
      <c r="I504" s="426"/>
      <c r="J504" s="400"/>
      <c r="K504" s="358"/>
      <c r="L504" s="358"/>
      <c r="M504" s="358"/>
      <c r="N504" s="358"/>
      <c r="O504" s="358"/>
      <c r="P504" s="358"/>
      <c r="Q504" s="358"/>
      <c r="R504" s="358"/>
      <c r="S504" s="358"/>
      <c r="T504" s="358"/>
      <c r="U504" s="358"/>
      <c r="V504" s="358"/>
      <c r="W504" s="403"/>
      <c r="X504" s="406"/>
      <c r="Y504" s="403"/>
      <c r="Z504" s="359"/>
      <c r="AA504" s="359"/>
      <c r="AB504" s="359"/>
      <c r="AC504" s="359"/>
      <c r="AD504" s="359"/>
      <c r="AE504" s="359"/>
      <c r="AF504" s="359"/>
      <c r="AG504" s="359"/>
      <c r="AH504" s="359"/>
      <c r="AI504" s="359"/>
      <c r="AJ504" s="359"/>
      <c r="AK504" s="359"/>
      <c r="AL504" s="359"/>
      <c r="AM504" s="359"/>
      <c r="AN504" s="360"/>
    </row>
    <row r="505" spans="1:40" customFormat="1" ht="15" x14ac:dyDescent="0.25">
      <c r="A505" s="428"/>
      <c r="B505" s="414"/>
      <c r="C505" s="400"/>
      <c r="D505" s="414" t="s">
        <v>1699</v>
      </c>
      <c r="E505" s="414">
        <v>0</v>
      </c>
      <c r="F505" s="422">
        <v>1</v>
      </c>
      <c r="G505" s="414" t="s">
        <v>928</v>
      </c>
      <c r="H505" s="425" t="s">
        <v>1706</v>
      </c>
      <c r="I505" s="426" t="s">
        <v>1707</v>
      </c>
      <c r="J505" s="400"/>
      <c r="K505" s="358"/>
      <c r="L505" s="358"/>
      <c r="M505" s="358"/>
      <c r="N505" s="358"/>
      <c r="O505" s="358"/>
      <c r="P505" s="358"/>
      <c r="Q505" s="358"/>
      <c r="R505" s="358"/>
      <c r="S505" s="358"/>
      <c r="T505" s="358"/>
      <c r="U505" s="358"/>
      <c r="V505" s="358"/>
      <c r="W505" s="403"/>
      <c r="X505" s="406"/>
      <c r="Y505" s="403"/>
      <c r="Z505" s="359"/>
      <c r="AA505" s="359"/>
      <c r="AB505" s="359"/>
      <c r="AC505" s="359"/>
      <c r="AD505" s="359"/>
      <c r="AE505" s="359"/>
      <c r="AF505" s="359"/>
      <c r="AG505" s="359"/>
      <c r="AH505" s="359"/>
      <c r="AI505" s="359"/>
      <c r="AJ505" s="359"/>
      <c r="AK505" s="359"/>
      <c r="AL505" s="359"/>
      <c r="AM505" s="359"/>
      <c r="AN505" s="360"/>
    </row>
    <row r="506" spans="1:40" customFormat="1" ht="15" x14ac:dyDescent="0.25">
      <c r="A506" s="428"/>
      <c r="B506" s="414"/>
      <c r="C506" s="400"/>
      <c r="D506" s="414"/>
      <c r="E506" s="414"/>
      <c r="F506" s="422"/>
      <c r="G506" s="414"/>
      <c r="H506" s="425"/>
      <c r="I506" s="426"/>
      <c r="J506" s="400"/>
      <c r="K506" s="358"/>
      <c r="L506" s="358"/>
      <c r="M506" s="358"/>
      <c r="N506" s="358"/>
      <c r="O506" s="358"/>
      <c r="P506" s="358"/>
      <c r="Q506" s="358"/>
      <c r="R506" s="358"/>
      <c r="S506" s="358"/>
      <c r="T506" s="358"/>
      <c r="U506" s="358"/>
      <c r="V506" s="358"/>
      <c r="W506" s="404"/>
      <c r="X506" s="415"/>
      <c r="Y506" s="404"/>
      <c r="Z506" s="359"/>
      <c r="AA506" s="359"/>
      <c r="AB506" s="359"/>
      <c r="AC506" s="359"/>
      <c r="AD506" s="359"/>
      <c r="AE506" s="359"/>
      <c r="AF506" s="359"/>
      <c r="AG506" s="359"/>
      <c r="AH506" s="359"/>
      <c r="AI506" s="359"/>
      <c r="AJ506" s="359"/>
      <c r="AK506" s="359"/>
      <c r="AL506" s="359"/>
      <c r="AM506" s="359"/>
      <c r="AN506" s="360"/>
    </row>
    <row r="507" spans="1:40" customFormat="1" ht="38.25" x14ac:dyDescent="0.25">
      <c r="A507" s="428"/>
      <c r="B507" s="414"/>
      <c r="C507" s="364" t="s">
        <v>1708</v>
      </c>
      <c r="D507" s="365" t="s">
        <v>1709</v>
      </c>
      <c r="E507" s="366">
        <v>1</v>
      </c>
      <c r="F507" s="366">
        <v>1</v>
      </c>
      <c r="G507" s="365" t="s">
        <v>928</v>
      </c>
      <c r="H507" s="367" t="s">
        <v>1710</v>
      </c>
      <c r="I507" s="365" t="s">
        <v>1711</v>
      </c>
      <c r="J507" s="364" t="s">
        <v>1084</v>
      </c>
      <c r="K507" s="358"/>
      <c r="L507" s="358"/>
      <c r="M507" s="358"/>
      <c r="N507" s="358"/>
      <c r="O507" s="358"/>
      <c r="P507" s="358"/>
      <c r="Q507" s="358"/>
      <c r="R507" s="358"/>
      <c r="S507" s="358"/>
      <c r="T507" s="358"/>
      <c r="U507" s="358"/>
      <c r="V507" s="358"/>
      <c r="W507" s="367"/>
      <c r="X507" s="368">
        <v>1471470</v>
      </c>
      <c r="Y507" s="367"/>
      <c r="Z507" s="359"/>
      <c r="AA507" s="359"/>
      <c r="AB507" s="359"/>
      <c r="AC507" s="359"/>
      <c r="AD507" s="359"/>
      <c r="AE507" s="359"/>
      <c r="AF507" s="359"/>
      <c r="AG507" s="359"/>
      <c r="AH507" s="359"/>
      <c r="AI507" s="359"/>
      <c r="AJ507" s="359"/>
      <c r="AK507" s="359"/>
      <c r="AL507" s="359"/>
      <c r="AM507" s="359"/>
      <c r="AN507" s="360"/>
    </row>
    <row r="508" spans="1:40" customFormat="1" ht="15" x14ac:dyDescent="0.25">
      <c r="A508" s="428"/>
      <c r="B508" s="414"/>
      <c r="C508" s="402" t="s">
        <v>1713</v>
      </c>
      <c r="D508" s="399" t="s">
        <v>1714</v>
      </c>
      <c r="E508" s="411">
        <v>0.85</v>
      </c>
      <c r="F508" s="411">
        <v>1</v>
      </c>
      <c r="G508" s="399" t="s">
        <v>928</v>
      </c>
      <c r="H508" s="399" t="s">
        <v>1715</v>
      </c>
      <c r="I508" s="399" t="s">
        <v>1716</v>
      </c>
      <c r="J508" s="399" t="s">
        <v>1084</v>
      </c>
      <c r="K508" s="358"/>
      <c r="L508" s="358"/>
      <c r="M508" s="358"/>
      <c r="N508" s="358"/>
      <c r="O508" s="358"/>
      <c r="P508" s="358"/>
      <c r="Q508" s="358"/>
      <c r="R508" s="358"/>
      <c r="S508" s="358"/>
      <c r="T508" s="358"/>
      <c r="U508" s="358"/>
      <c r="V508" s="358"/>
      <c r="W508" s="402"/>
      <c r="X508" s="405">
        <v>1393920</v>
      </c>
      <c r="Y508" s="402"/>
      <c r="Z508" s="359"/>
      <c r="AA508" s="359"/>
      <c r="AB508" s="359"/>
      <c r="AC508" s="359"/>
      <c r="AD508" s="359"/>
      <c r="AE508" s="359"/>
      <c r="AF508" s="359"/>
      <c r="AG508" s="359"/>
      <c r="AH508" s="359"/>
      <c r="AI508" s="359"/>
      <c r="AJ508" s="359"/>
      <c r="AK508" s="359"/>
      <c r="AL508" s="359"/>
      <c r="AM508" s="359"/>
      <c r="AN508" s="360"/>
    </row>
    <row r="509" spans="1:40" customFormat="1" ht="15" x14ac:dyDescent="0.25">
      <c r="A509" s="428"/>
      <c r="B509" s="414"/>
      <c r="C509" s="403"/>
      <c r="D509" s="400"/>
      <c r="E509" s="400"/>
      <c r="F509" s="412"/>
      <c r="G509" s="400"/>
      <c r="H509" s="400"/>
      <c r="I509" s="400"/>
      <c r="J509" s="400"/>
      <c r="K509" s="358"/>
      <c r="L509" s="358"/>
      <c r="M509" s="358"/>
      <c r="N509" s="358"/>
      <c r="O509" s="358"/>
      <c r="P509" s="358"/>
      <c r="Q509" s="358"/>
      <c r="R509" s="358"/>
      <c r="S509" s="358"/>
      <c r="T509" s="358"/>
      <c r="U509" s="358"/>
      <c r="V509" s="358"/>
      <c r="W509" s="403"/>
      <c r="X509" s="406"/>
      <c r="Y509" s="403"/>
      <c r="Z509" s="359"/>
      <c r="AA509" s="359"/>
      <c r="AB509" s="359"/>
      <c r="AC509" s="359"/>
      <c r="AD509" s="359"/>
      <c r="AE509" s="359"/>
      <c r="AF509" s="359"/>
      <c r="AG509" s="359"/>
      <c r="AH509" s="359"/>
      <c r="AI509" s="359"/>
      <c r="AJ509" s="359"/>
      <c r="AK509" s="359"/>
      <c r="AL509" s="359"/>
      <c r="AM509" s="359"/>
      <c r="AN509" s="360"/>
    </row>
    <row r="510" spans="1:40" customFormat="1" ht="15" x14ac:dyDescent="0.25">
      <c r="A510" s="428"/>
      <c r="B510" s="414"/>
      <c r="C510" s="403"/>
      <c r="D510" s="400"/>
      <c r="E510" s="400"/>
      <c r="F510" s="412"/>
      <c r="G510" s="400"/>
      <c r="H510" s="400"/>
      <c r="I510" s="400"/>
      <c r="J510" s="400"/>
      <c r="K510" s="358"/>
      <c r="L510" s="358"/>
      <c r="M510" s="358"/>
      <c r="N510" s="358"/>
      <c r="O510" s="358"/>
      <c r="P510" s="358"/>
      <c r="Q510" s="358"/>
      <c r="R510" s="358"/>
      <c r="S510" s="358"/>
      <c r="T510" s="358"/>
      <c r="U510" s="358"/>
      <c r="V510" s="358"/>
      <c r="W510" s="403"/>
      <c r="X510" s="406"/>
      <c r="Y510" s="403"/>
      <c r="Z510" s="359"/>
      <c r="AA510" s="359"/>
      <c r="AB510" s="359"/>
      <c r="AC510" s="359"/>
      <c r="AD510" s="359"/>
      <c r="AE510" s="359"/>
      <c r="AF510" s="359"/>
      <c r="AG510" s="359"/>
      <c r="AH510" s="359"/>
      <c r="AI510" s="359"/>
      <c r="AJ510" s="359"/>
      <c r="AK510" s="359"/>
      <c r="AL510" s="359"/>
      <c r="AM510" s="359"/>
      <c r="AN510" s="360"/>
    </row>
    <row r="511" spans="1:40" customFormat="1" ht="15" x14ac:dyDescent="0.25">
      <c r="A511" s="428"/>
      <c r="B511" s="414"/>
      <c r="C511" s="403"/>
      <c r="D511" s="400"/>
      <c r="E511" s="400"/>
      <c r="F511" s="412"/>
      <c r="G511" s="400"/>
      <c r="H511" s="400"/>
      <c r="I511" s="400"/>
      <c r="J511" s="400"/>
      <c r="K511" s="358"/>
      <c r="L511" s="358"/>
      <c r="M511" s="358"/>
      <c r="N511" s="358"/>
      <c r="O511" s="358"/>
      <c r="P511" s="358"/>
      <c r="Q511" s="358"/>
      <c r="R511" s="358"/>
      <c r="S511" s="358"/>
      <c r="T511" s="358"/>
      <c r="U511" s="358"/>
      <c r="V511" s="358"/>
      <c r="W511" s="403"/>
      <c r="X511" s="406"/>
      <c r="Y511" s="403"/>
      <c r="Z511" s="359"/>
      <c r="AA511" s="359"/>
      <c r="AB511" s="359"/>
      <c r="AC511" s="359"/>
      <c r="AD511" s="359"/>
      <c r="AE511" s="359"/>
      <c r="AF511" s="359"/>
      <c r="AG511" s="359"/>
      <c r="AH511" s="359"/>
      <c r="AI511" s="359"/>
      <c r="AJ511" s="359"/>
      <c r="AK511" s="359"/>
      <c r="AL511" s="359"/>
      <c r="AM511" s="359"/>
      <c r="AN511" s="360"/>
    </row>
    <row r="512" spans="1:40" customFormat="1" ht="15" x14ac:dyDescent="0.25">
      <c r="A512" s="428"/>
      <c r="B512" s="414"/>
      <c r="C512" s="403"/>
      <c r="D512" s="401"/>
      <c r="E512" s="400"/>
      <c r="F512" s="412"/>
      <c r="G512" s="400"/>
      <c r="H512" s="400"/>
      <c r="I512" s="400"/>
      <c r="J512" s="400"/>
      <c r="K512" s="358"/>
      <c r="L512" s="358"/>
      <c r="M512" s="358"/>
      <c r="N512" s="358"/>
      <c r="O512" s="358"/>
      <c r="P512" s="358"/>
      <c r="Q512" s="358"/>
      <c r="R512" s="358"/>
      <c r="S512" s="358"/>
      <c r="T512" s="358"/>
      <c r="U512" s="358"/>
      <c r="V512" s="358"/>
      <c r="W512" s="403"/>
      <c r="X512" s="406"/>
      <c r="Y512" s="403"/>
      <c r="Z512" s="359"/>
      <c r="AA512" s="359"/>
      <c r="AB512" s="359"/>
      <c r="AC512" s="359"/>
      <c r="AD512" s="359"/>
      <c r="AE512" s="359"/>
      <c r="AF512" s="359"/>
      <c r="AG512" s="359"/>
      <c r="AH512" s="359"/>
      <c r="AI512" s="359"/>
      <c r="AJ512" s="359"/>
      <c r="AK512" s="359"/>
      <c r="AL512" s="359"/>
      <c r="AM512" s="359"/>
      <c r="AN512" s="360"/>
    </row>
    <row r="513" spans="1:40" customFormat="1" ht="15" x14ac:dyDescent="0.25">
      <c r="A513" s="428"/>
      <c r="B513" s="414"/>
      <c r="C513" s="403"/>
      <c r="D513" s="402" t="s">
        <v>1718</v>
      </c>
      <c r="E513" s="400"/>
      <c r="F513" s="412"/>
      <c r="G513" s="400"/>
      <c r="H513" s="400"/>
      <c r="I513" s="400"/>
      <c r="J513" s="400"/>
      <c r="K513" s="358"/>
      <c r="L513" s="358"/>
      <c r="M513" s="358"/>
      <c r="N513" s="358"/>
      <c r="O513" s="358"/>
      <c r="P513" s="358"/>
      <c r="Q513" s="358"/>
      <c r="R513" s="358"/>
      <c r="S513" s="358"/>
      <c r="T513" s="358"/>
      <c r="U513" s="358"/>
      <c r="V513" s="358"/>
      <c r="W513" s="403"/>
      <c r="X513" s="406"/>
      <c r="Y513" s="403"/>
      <c r="Z513" s="359"/>
      <c r="AA513" s="359"/>
      <c r="AB513" s="359"/>
      <c r="AC513" s="359"/>
      <c r="AD513" s="359"/>
      <c r="AE513" s="359"/>
      <c r="AF513" s="359"/>
      <c r="AG513" s="359"/>
      <c r="AH513" s="359"/>
      <c r="AI513" s="359"/>
      <c r="AJ513" s="359"/>
      <c r="AK513" s="359"/>
      <c r="AL513" s="359"/>
      <c r="AM513" s="359"/>
      <c r="AN513" s="360"/>
    </row>
    <row r="514" spans="1:40" customFormat="1" ht="15" x14ac:dyDescent="0.25">
      <c r="A514" s="428"/>
      <c r="B514" s="414"/>
      <c r="C514" s="403"/>
      <c r="D514" s="403"/>
      <c r="E514" s="400"/>
      <c r="F514" s="412"/>
      <c r="G514" s="400"/>
      <c r="H514" s="400"/>
      <c r="I514" s="400"/>
      <c r="J514" s="400"/>
      <c r="K514" s="358"/>
      <c r="L514" s="358"/>
      <c r="M514" s="358"/>
      <c r="N514" s="358"/>
      <c r="O514" s="358"/>
      <c r="P514" s="358"/>
      <c r="Q514" s="358"/>
      <c r="R514" s="358"/>
      <c r="S514" s="358"/>
      <c r="T514" s="358"/>
      <c r="U514" s="358"/>
      <c r="V514" s="358"/>
      <c r="W514" s="403"/>
      <c r="X514" s="406"/>
      <c r="Y514" s="403"/>
      <c r="Z514" s="359"/>
      <c r="AA514" s="359"/>
      <c r="AB514" s="359"/>
      <c r="AC514" s="359"/>
      <c r="AD514" s="359"/>
      <c r="AE514" s="359"/>
      <c r="AF514" s="359"/>
      <c r="AG514" s="359"/>
      <c r="AH514" s="359"/>
      <c r="AI514" s="359"/>
      <c r="AJ514" s="359"/>
      <c r="AK514" s="359"/>
      <c r="AL514" s="359"/>
      <c r="AM514" s="359"/>
      <c r="AN514" s="360"/>
    </row>
    <row r="515" spans="1:40" customFormat="1" ht="15" x14ac:dyDescent="0.25">
      <c r="A515" s="428"/>
      <c r="B515" s="414"/>
      <c r="C515" s="403"/>
      <c r="D515" s="404"/>
      <c r="E515" s="401"/>
      <c r="F515" s="413"/>
      <c r="G515" s="401"/>
      <c r="H515" s="401"/>
      <c r="I515" s="401"/>
      <c r="J515" s="400"/>
      <c r="K515" s="358"/>
      <c r="L515" s="358"/>
      <c r="M515" s="358"/>
      <c r="N515" s="358"/>
      <c r="O515" s="358"/>
      <c r="P515" s="358"/>
      <c r="Q515" s="358"/>
      <c r="R515" s="358"/>
      <c r="S515" s="358"/>
      <c r="T515" s="358"/>
      <c r="U515" s="358"/>
      <c r="V515" s="358"/>
      <c r="W515" s="403"/>
      <c r="X515" s="406"/>
      <c r="Y515" s="403"/>
      <c r="Z515" s="359"/>
      <c r="AA515" s="359"/>
      <c r="AB515" s="359"/>
      <c r="AC515" s="359"/>
      <c r="AD515" s="359"/>
      <c r="AE515" s="359"/>
      <c r="AF515" s="359"/>
      <c r="AG515" s="359"/>
      <c r="AH515" s="359"/>
      <c r="AI515" s="359"/>
      <c r="AJ515" s="359"/>
      <c r="AK515" s="359"/>
      <c r="AL515" s="359"/>
      <c r="AM515" s="359"/>
      <c r="AN515" s="360"/>
    </row>
    <row r="516" spans="1:40" customFormat="1" ht="15" x14ac:dyDescent="0.25">
      <c r="A516" s="428"/>
      <c r="B516" s="414"/>
      <c r="C516" s="403"/>
      <c r="D516" s="414" t="s">
        <v>1714</v>
      </c>
      <c r="E516" s="422">
        <v>0.6</v>
      </c>
      <c r="F516" s="422">
        <v>1</v>
      </c>
      <c r="G516" s="414" t="s">
        <v>928</v>
      </c>
      <c r="H516" s="414" t="s">
        <v>1715</v>
      </c>
      <c r="I516" s="419" t="s">
        <v>1719</v>
      </c>
      <c r="J516" s="400"/>
      <c r="K516" s="358"/>
      <c r="L516" s="358"/>
      <c r="M516" s="358"/>
      <c r="N516" s="358"/>
      <c r="O516" s="358"/>
      <c r="P516" s="358"/>
      <c r="Q516" s="358"/>
      <c r="R516" s="358"/>
      <c r="S516" s="358"/>
      <c r="T516" s="358"/>
      <c r="U516" s="358"/>
      <c r="V516" s="358"/>
      <c r="W516" s="403"/>
      <c r="X516" s="406"/>
      <c r="Y516" s="403"/>
      <c r="Z516" s="359"/>
      <c r="AA516" s="359"/>
      <c r="AB516" s="359"/>
      <c r="AC516" s="359"/>
      <c r="AD516" s="359"/>
      <c r="AE516" s="359"/>
      <c r="AF516" s="359"/>
      <c r="AG516" s="359"/>
      <c r="AH516" s="359"/>
      <c r="AI516" s="359"/>
      <c r="AJ516" s="359"/>
      <c r="AK516" s="359"/>
      <c r="AL516" s="359"/>
      <c r="AM516" s="359"/>
      <c r="AN516" s="360"/>
    </row>
    <row r="517" spans="1:40" customFormat="1" ht="15" x14ac:dyDescent="0.25">
      <c r="A517" s="428"/>
      <c r="B517" s="414"/>
      <c r="C517" s="403"/>
      <c r="D517" s="414"/>
      <c r="E517" s="414"/>
      <c r="F517" s="422"/>
      <c r="G517" s="414"/>
      <c r="H517" s="414"/>
      <c r="I517" s="420"/>
      <c r="J517" s="400"/>
      <c r="K517" s="358"/>
      <c r="L517" s="358"/>
      <c r="M517" s="358"/>
      <c r="N517" s="358"/>
      <c r="O517" s="358"/>
      <c r="P517" s="358"/>
      <c r="Q517" s="358"/>
      <c r="R517" s="358"/>
      <c r="S517" s="358"/>
      <c r="T517" s="358"/>
      <c r="U517" s="358"/>
      <c r="V517" s="358"/>
      <c r="W517" s="403"/>
      <c r="X517" s="406"/>
      <c r="Y517" s="403"/>
      <c r="Z517" s="359"/>
      <c r="AA517" s="359"/>
      <c r="AB517" s="359"/>
      <c r="AC517" s="359"/>
      <c r="AD517" s="359"/>
      <c r="AE517" s="359"/>
      <c r="AF517" s="359"/>
      <c r="AG517" s="359"/>
      <c r="AH517" s="359"/>
      <c r="AI517" s="359"/>
      <c r="AJ517" s="359"/>
      <c r="AK517" s="359"/>
      <c r="AL517" s="359"/>
      <c r="AM517" s="359"/>
      <c r="AN517" s="360"/>
    </row>
    <row r="518" spans="1:40" customFormat="1" ht="15" x14ac:dyDescent="0.25">
      <c r="A518" s="428"/>
      <c r="B518" s="414"/>
      <c r="C518" s="403"/>
      <c r="D518" s="414"/>
      <c r="E518" s="414"/>
      <c r="F518" s="422"/>
      <c r="G518" s="414"/>
      <c r="H518" s="414"/>
      <c r="I518" s="420"/>
      <c r="J518" s="400"/>
      <c r="K518" s="358"/>
      <c r="L518" s="358"/>
      <c r="M518" s="358"/>
      <c r="N518" s="358"/>
      <c r="O518" s="358"/>
      <c r="P518" s="358"/>
      <c r="Q518" s="358"/>
      <c r="R518" s="358"/>
      <c r="S518" s="358"/>
      <c r="T518" s="358"/>
      <c r="U518" s="358"/>
      <c r="V518" s="358"/>
      <c r="W518" s="403"/>
      <c r="X518" s="406"/>
      <c r="Y518" s="403"/>
      <c r="Z518" s="359"/>
      <c r="AA518" s="359"/>
      <c r="AB518" s="359"/>
      <c r="AC518" s="359"/>
      <c r="AD518" s="359"/>
      <c r="AE518" s="359"/>
      <c r="AF518" s="359"/>
      <c r="AG518" s="359"/>
      <c r="AH518" s="359"/>
      <c r="AI518" s="359"/>
      <c r="AJ518" s="359"/>
      <c r="AK518" s="359"/>
      <c r="AL518" s="359"/>
      <c r="AM518" s="359"/>
      <c r="AN518" s="360"/>
    </row>
    <row r="519" spans="1:40" customFormat="1" ht="15" x14ac:dyDescent="0.25">
      <c r="A519" s="428"/>
      <c r="B519" s="414"/>
      <c r="C519" s="403"/>
      <c r="D519" s="363" t="s">
        <v>1718</v>
      </c>
      <c r="E519" s="369">
        <v>0.7</v>
      </c>
      <c r="F519" s="369">
        <v>1</v>
      </c>
      <c r="G519" s="414"/>
      <c r="H519" s="414"/>
      <c r="I519" s="421"/>
      <c r="J519" s="400"/>
      <c r="K519" s="358"/>
      <c r="L519" s="358"/>
      <c r="M519" s="358"/>
      <c r="N519" s="358"/>
      <c r="O519" s="358"/>
      <c r="P519" s="358"/>
      <c r="Q519" s="358"/>
      <c r="R519" s="358"/>
      <c r="S519" s="358"/>
      <c r="T519" s="358"/>
      <c r="U519" s="358"/>
      <c r="V519" s="358"/>
      <c r="W519" s="403"/>
      <c r="X519" s="406"/>
      <c r="Y519" s="403"/>
      <c r="Z519" s="359"/>
      <c r="AA519" s="359"/>
      <c r="AB519" s="359"/>
      <c r="AC519" s="359"/>
      <c r="AD519" s="359"/>
      <c r="AE519" s="359"/>
      <c r="AF519" s="359"/>
      <c r="AG519" s="359"/>
      <c r="AH519" s="359"/>
      <c r="AI519" s="359"/>
      <c r="AJ519" s="359"/>
      <c r="AK519" s="359"/>
      <c r="AL519" s="359"/>
      <c r="AM519" s="359"/>
      <c r="AN519" s="360"/>
    </row>
    <row r="520" spans="1:40" customFormat="1" ht="15" x14ac:dyDescent="0.25">
      <c r="A520" s="428"/>
      <c r="B520" s="414"/>
      <c r="C520" s="403"/>
      <c r="D520" s="414" t="s">
        <v>1714</v>
      </c>
      <c r="E520" s="422">
        <v>0.85</v>
      </c>
      <c r="F520" s="422">
        <v>1</v>
      </c>
      <c r="G520" s="414" t="s">
        <v>928</v>
      </c>
      <c r="H520" s="414" t="s">
        <v>1715</v>
      </c>
      <c r="I520" s="419" t="s">
        <v>1720</v>
      </c>
      <c r="J520" s="400"/>
      <c r="K520" s="358"/>
      <c r="L520" s="358"/>
      <c r="M520" s="358"/>
      <c r="N520" s="358"/>
      <c r="O520" s="358"/>
      <c r="P520" s="358"/>
      <c r="Q520" s="358"/>
      <c r="R520" s="358"/>
      <c r="S520" s="358"/>
      <c r="T520" s="358"/>
      <c r="U520" s="358"/>
      <c r="V520" s="358"/>
      <c r="W520" s="403"/>
      <c r="X520" s="406"/>
      <c r="Y520" s="403"/>
      <c r="Z520" s="359"/>
      <c r="AA520" s="359"/>
      <c r="AB520" s="359"/>
      <c r="AC520" s="359"/>
      <c r="AD520" s="359"/>
      <c r="AE520" s="359"/>
      <c r="AF520" s="359"/>
      <c r="AG520" s="359"/>
      <c r="AH520" s="359"/>
      <c r="AI520" s="359"/>
      <c r="AJ520" s="359"/>
      <c r="AK520" s="359"/>
      <c r="AL520" s="359"/>
      <c r="AM520" s="359"/>
      <c r="AN520" s="360"/>
    </row>
    <row r="521" spans="1:40" customFormat="1" ht="15" x14ac:dyDescent="0.25">
      <c r="A521" s="428"/>
      <c r="B521" s="414"/>
      <c r="C521" s="403"/>
      <c r="D521" s="414"/>
      <c r="E521" s="414"/>
      <c r="F521" s="422"/>
      <c r="G521" s="414"/>
      <c r="H521" s="414"/>
      <c r="I521" s="420"/>
      <c r="J521" s="400"/>
      <c r="K521" s="358"/>
      <c r="L521" s="358"/>
      <c r="M521" s="358"/>
      <c r="N521" s="358"/>
      <c r="O521" s="358"/>
      <c r="P521" s="358"/>
      <c r="Q521" s="358"/>
      <c r="R521" s="358"/>
      <c r="S521" s="358"/>
      <c r="T521" s="358"/>
      <c r="U521" s="358"/>
      <c r="V521" s="358"/>
      <c r="W521" s="403"/>
      <c r="X521" s="406"/>
      <c r="Y521" s="403"/>
      <c r="Z521" s="359"/>
      <c r="AA521" s="359"/>
      <c r="AB521" s="359"/>
      <c r="AC521" s="359"/>
      <c r="AD521" s="359"/>
      <c r="AE521" s="359"/>
      <c r="AF521" s="359"/>
      <c r="AG521" s="359"/>
      <c r="AH521" s="359"/>
      <c r="AI521" s="359"/>
      <c r="AJ521" s="359"/>
      <c r="AK521" s="359"/>
      <c r="AL521" s="359"/>
      <c r="AM521" s="359"/>
      <c r="AN521" s="360"/>
    </row>
    <row r="522" spans="1:40" customFormat="1" ht="15" x14ac:dyDescent="0.25">
      <c r="A522" s="428"/>
      <c r="B522" s="414"/>
      <c r="C522" s="403"/>
      <c r="D522" s="414"/>
      <c r="E522" s="414"/>
      <c r="F522" s="422"/>
      <c r="G522" s="414"/>
      <c r="H522" s="414"/>
      <c r="I522" s="420"/>
      <c r="J522" s="400"/>
      <c r="K522" s="358"/>
      <c r="L522" s="358"/>
      <c r="M522" s="358"/>
      <c r="N522" s="358"/>
      <c r="O522" s="358"/>
      <c r="P522" s="358"/>
      <c r="Q522" s="358"/>
      <c r="R522" s="358"/>
      <c r="S522" s="358"/>
      <c r="T522" s="358"/>
      <c r="U522" s="358"/>
      <c r="V522" s="358"/>
      <c r="W522" s="403"/>
      <c r="X522" s="406"/>
      <c r="Y522" s="403"/>
      <c r="Z522" s="359"/>
      <c r="AA522" s="359"/>
      <c r="AB522" s="359"/>
      <c r="AC522" s="359"/>
      <c r="AD522" s="359"/>
      <c r="AE522" s="359"/>
      <c r="AF522" s="359"/>
      <c r="AG522" s="359"/>
      <c r="AH522" s="359"/>
      <c r="AI522" s="359"/>
      <c r="AJ522" s="359"/>
      <c r="AK522" s="359"/>
      <c r="AL522" s="359"/>
      <c r="AM522" s="359"/>
      <c r="AN522" s="360"/>
    </row>
    <row r="523" spans="1:40" customFormat="1" ht="15" x14ac:dyDescent="0.25">
      <c r="A523" s="428"/>
      <c r="B523" s="414"/>
      <c r="C523" s="404"/>
      <c r="D523" s="363" t="s">
        <v>1718</v>
      </c>
      <c r="E523" s="362">
        <v>0.9</v>
      </c>
      <c r="F523" s="362">
        <v>1</v>
      </c>
      <c r="G523" s="414"/>
      <c r="H523" s="414"/>
      <c r="I523" s="421"/>
      <c r="J523" s="401"/>
      <c r="K523" s="358"/>
      <c r="L523" s="358"/>
      <c r="M523" s="358"/>
      <c r="N523" s="358"/>
      <c r="O523" s="358"/>
      <c r="P523" s="358"/>
      <c r="Q523" s="358"/>
      <c r="R523" s="358"/>
      <c r="S523" s="358"/>
      <c r="T523" s="358"/>
      <c r="U523" s="358"/>
      <c r="V523" s="358"/>
      <c r="W523" s="404"/>
      <c r="X523" s="415"/>
      <c r="Y523" s="404"/>
      <c r="Z523" s="359"/>
      <c r="AA523" s="359"/>
      <c r="AB523" s="359"/>
      <c r="AC523" s="359"/>
      <c r="AD523" s="359"/>
      <c r="AE523" s="359"/>
      <c r="AF523" s="359"/>
      <c r="AG523" s="359"/>
      <c r="AH523" s="359"/>
      <c r="AI523" s="359"/>
      <c r="AJ523" s="359"/>
      <c r="AK523" s="359"/>
      <c r="AL523" s="359"/>
      <c r="AM523" s="359"/>
      <c r="AN523" s="360"/>
    </row>
    <row r="524" spans="1:40" customFormat="1" ht="15" x14ac:dyDescent="0.25">
      <c r="A524" s="428"/>
      <c r="B524" s="414"/>
      <c r="C524" s="414" t="s">
        <v>1721</v>
      </c>
      <c r="D524" s="364" t="s">
        <v>1722</v>
      </c>
      <c r="E524" s="362">
        <v>0.85</v>
      </c>
      <c r="F524" s="362">
        <v>1</v>
      </c>
      <c r="G524" s="414" t="s">
        <v>928</v>
      </c>
      <c r="H524" s="414" t="s">
        <v>1723</v>
      </c>
      <c r="I524" s="419" t="s">
        <v>1724</v>
      </c>
      <c r="J524" s="399" t="s">
        <v>1084</v>
      </c>
      <c r="K524" s="358"/>
      <c r="L524" s="358"/>
      <c r="M524" s="358"/>
      <c r="N524" s="358"/>
      <c r="O524" s="358"/>
      <c r="P524" s="358"/>
      <c r="Q524" s="358"/>
      <c r="R524" s="358"/>
      <c r="S524" s="358"/>
      <c r="T524" s="358"/>
      <c r="U524" s="358"/>
      <c r="V524" s="358"/>
      <c r="W524" s="402"/>
      <c r="X524" s="405">
        <v>2806157</v>
      </c>
      <c r="Y524" s="402"/>
      <c r="Z524" s="359"/>
      <c r="AA524" s="359"/>
      <c r="AB524" s="359"/>
      <c r="AC524" s="359"/>
      <c r="AD524" s="359"/>
      <c r="AE524" s="359"/>
      <c r="AF524" s="359"/>
      <c r="AG524" s="359"/>
      <c r="AH524" s="359"/>
      <c r="AI524" s="359"/>
      <c r="AJ524" s="359"/>
      <c r="AK524" s="359"/>
      <c r="AL524" s="359"/>
      <c r="AM524" s="359"/>
      <c r="AN524" s="360"/>
    </row>
    <row r="525" spans="1:40" customFormat="1" ht="15" x14ac:dyDescent="0.25">
      <c r="A525" s="428"/>
      <c r="B525" s="414"/>
      <c r="C525" s="423"/>
      <c r="D525" s="414" t="s">
        <v>1718</v>
      </c>
      <c r="E525" s="424">
        <v>0.9</v>
      </c>
      <c r="F525" s="422">
        <v>1</v>
      </c>
      <c r="G525" s="414"/>
      <c r="H525" s="414"/>
      <c r="I525" s="420"/>
      <c r="J525" s="400"/>
      <c r="K525" s="358"/>
      <c r="L525" s="358"/>
      <c r="M525" s="358"/>
      <c r="N525" s="358"/>
      <c r="O525" s="358"/>
      <c r="P525" s="358"/>
      <c r="Q525" s="358"/>
      <c r="R525" s="358"/>
      <c r="S525" s="358"/>
      <c r="T525" s="358"/>
      <c r="U525" s="358"/>
      <c r="V525" s="358"/>
      <c r="W525" s="403"/>
      <c r="X525" s="406"/>
      <c r="Y525" s="403"/>
      <c r="Z525" s="359"/>
      <c r="AA525" s="359"/>
      <c r="AB525" s="359"/>
      <c r="AC525" s="359"/>
      <c r="AD525" s="359"/>
      <c r="AE525" s="359"/>
      <c r="AF525" s="359"/>
      <c r="AG525" s="359"/>
      <c r="AH525" s="359"/>
      <c r="AI525" s="359"/>
      <c r="AJ525" s="359"/>
      <c r="AK525" s="359"/>
      <c r="AL525" s="359"/>
      <c r="AM525" s="359"/>
      <c r="AN525" s="360"/>
    </row>
    <row r="526" spans="1:40" customFormat="1" ht="15" x14ac:dyDescent="0.25">
      <c r="A526" s="428"/>
      <c r="B526" s="414"/>
      <c r="C526" s="423"/>
      <c r="D526" s="414"/>
      <c r="E526" s="424"/>
      <c r="F526" s="422"/>
      <c r="G526" s="414"/>
      <c r="H526" s="414"/>
      <c r="I526" s="420"/>
      <c r="J526" s="400"/>
      <c r="K526" s="358"/>
      <c r="L526" s="358"/>
      <c r="M526" s="358"/>
      <c r="N526" s="358"/>
      <c r="O526" s="358"/>
      <c r="P526" s="358"/>
      <c r="Q526" s="358"/>
      <c r="R526" s="358"/>
      <c r="S526" s="358"/>
      <c r="T526" s="358"/>
      <c r="U526" s="358"/>
      <c r="V526" s="358"/>
      <c r="W526" s="403"/>
      <c r="X526" s="406"/>
      <c r="Y526" s="404"/>
      <c r="Z526" s="359"/>
      <c r="AA526" s="359"/>
      <c r="AB526" s="359"/>
      <c r="AC526" s="359"/>
      <c r="AD526" s="359"/>
      <c r="AE526" s="359"/>
      <c r="AF526" s="359"/>
      <c r="AG526" s="359"/>
      <c r="AH526" s="359"/>
      <c r="AI526" s="359"/>
      <c r="AJ526" s="359"/>
      <c r="AK526" s="359"/>
      <c r="AL526" s="359"/>
      <c r="AM526" s="359"/>
      <c r="AN526" s="360"/>
    </row>
    <row r="527" spans="1:40" customFormat="1" ht="15" x14ac:dyDescent="0.25">
      <c r="A527" s="428"/>
      <c r="B527" s="414"/>
      <c r="C527" s="423"/>
      <c r="D527" s="414"/>
      <c r="E527" s="424"/>
      <c r="F527" s="422"/>
      <c r="G527" s="414"/>
      <c r="H527" s="414"/>
      <c r="I527" s="421"/>
      <c r="J527" s="401"/>
      <c r="K527" s="358"/>
      <c r="L527" s="358"/>
      <c r="M527" s="358"/>
      <c r="N527" s="358"/>
      <c r="O527" s="358"/>
      <c r="P527" s="358"/>
      <c r="Q527" s="358"/>
      <c r="R527" s="358"/>
      <c r="S527" s="358"/>
      <c r="T527" s="358"/>
      <c r="U527" s="358"/>
      <c r="V527" s="358"/>
      <c r="W527" s="404"/>
      <c r="X527" s="406"/>
      <c r="Y527" s="363"/>
      <c r="Z527" s="359"/>
      <c r="AA527" s="359"/>
      <c r="AB527" s="359"/>
      <c r="AC527" s="359"/>
      <c r="AD527" s="359"/>
      <c r="AE527" s="359"/>
      <c r="AF527" s="359"/>
      <c r="AG527" s="359"/>
      <c r="AH527" s="359"/>
      <c r="AI527" s="359"/>
      <c r="AJ527" s="359"/>
      <c r="AK527" s="359"/>
      <c r="AL527" s="359"/>
      <c r="AM527" s="359"/>
      <c r="AN527" s="360"/>
    </row>
    <row r="528" spans="1:40" customFormat="1" ht="15" x14ac:dyDescent="0.25">
      <c r="A528" s="428"/>
      <c r="B528" s="414"/>
      <c r="C528" s="414" t="s">
        <v>1726</v>
      </c>
      <c r="D528" s="414" t="s">
        <v>1714</v>
      </c>
      <c r="E528" s="422">
        <v>0.8</v>
      </c>
      <c r="F528" s="422">
        <v>1</v>
      </c>
      <c r="G528" s="414" t="s">
        <v>928</v>
      </c>
      <c r="H528" s="414" t="s">
        <v>1727</v>
      </c>
      <c r="I528" s="419" t="s">
        <v>1728</v>
      </c>
      <c r="J528" s="399" t="s">
        <v>1084</v>
      </c>
      <c r="K528" s="358"/>
      <c r="L528" s="358"/>
      <c r="M528" s="358"/>
      <c r="N528" s="358"/>
      <c r="O528" s="358"/>
      <c r="P528" s="358"/>
      <c r="Q528" s="358"/>
      <c r="R528" s="358"/>
      <c r="S528" s="358"/>
      <c r="T528" s="358"/>
      <c r="U528" s="358"/>
      <c r="V528" s="358"/>
      <c r="W528" s="402"/>
      <c r="X528" s="405">
        <v>1093070</v>
      </c>
      <c r="Y528" s="402"/>
      <c r="Z528" s="359"/>
      <c r="AA528" s="359"/>
      <c r="AB528" s="359"/>
      <c r="AC528" s="359"/>
      <c r="AD528" s="359"/>
      <c r="AE528" s="359"/>
      <c r="AF528" s="359"/>
      <c r="AG528" s="359"/>
      <c r="AH528" s="359"/>
      <c r="AI528" s="359"/>
      <c r="AJ528" s="359"/>
      <c r="AK528" s="359"/>
      <c r="AL528" s="359"/>
      <c r="AM528" s="359"/>
      <c r="AN528" s="360"/>
    </row>
    <row r="529" spans="1:40" customFormat="1" ht="15" x14ac:dyDescent="0.25">
      <c r="A529" s="428"/>
      <c r="B529" s="414"/>
      <c r="C529" s="414"/>
      <c r="D529" s="414"/>
      <c r="E529" s="414"/>
      <c r="F529" s="422"/>
      <c r="G529" s="414"/>
      <c r="H529" s="414"/>
      <c r="I529" s="420"/>
      <c r="J529" s="400"/>
      <c r="K529" s="358"/>
      <c r="L529" s="358"/>
      <c r="M529" s="358"/>
      <c r="N529" s="358"/>
      <c r="O529" s="358"/>
      <c r="P529" s="358"/>
      <c r="Q529" s="358"/>
      <c r="R529" s="358"/>
      <c r="S529" s="358"/>
      <c r="T529" s="358"/>
      <c r="U529" s="358"/>
      <c r="V529" s="358"/>
      <c r="W529" s="403"/>
      <c r="X529" s="406"/>
      <c r="Y529" s="403"/>
      <c r="Z529" s="359"/>
      <c r="AA529" s="359"/>
      <c r="AB529" s="359"/>
      <c r="AC529" s="359"/>
      <c r="AD529" s="359"/>
      <c r="AE529" s="359"/>
      <c r="AF529" s="359"/>
      <c r="AG529" s="359"/>
      <c r="AH529" s="359"/>
      <c r="AI529" s="359"/>
      <c r="AJ529" s="359"/>
      <c r="AK529" s="359"/>
      <c r="AL529" s="359"/>
      <c r="AM529" s="359"/>
      <c r="AN529" s="360"/>
    </row>
    <row r="530" spans="1:40" customFormat="1" ht="15" x14ac:dyDescent="0.25">
      <c r="A530" s="428"/>
      <c r="B530" s="414"/>
      <c r="C530" s="414"/>
      <c r="D530" s="414"/>
      <c r="E530" s="414"/>
      <c r="F530" s="422"/>
      <c r="G530" s="414"/>
      <c r="H530" s="414"/>
      <c r="I530" s="420"/>
      <c r="J530" s="400"/>
      <c r="K530" s="358"/>
      <c r="L530" s="358"/>
      <c r="M530" s="358"/>
      <c r="N530" s="358"/>
      <c r="O530" s="358"/>
      <c r="P530" s="358"/>
      <c r="Q530" s="358"/>
      <c r="R530" s="358"/>
      <c r="S530" s="358"/>
      <c r="T530" s="358"/>
      <c r="U530" s="358"/>
      <c r="V530" s="358"/>
      <c r="W530" s="403"/>
      <c r="X530" s="406"/>
      <c r="Y530" s="403"/>
      <c r="Z530" s="359"/>
      <c r="AA530" s="359"/>
      <c r="AB530" s="359"/>
      <c r="AC530" s="359"/>
      <c r="AD530" s="359"/>
      <c r="AE530" s="359"/>
      <c r="AF530" s="359"/>
      <c r="AG530" s="359"/>
      <c r="AH530" s="359"/>
      <c r="AI530" s="359"/>
      <c r="AJ530" s="359"/>
      <c r="AK530" s="359"/>
      <c r="AL530" s="359"/>
      <c r="AM530" s="359"/>
      <c r="AN530" s="360"/>
    </row>
    <row r="531" spans="1:40" customFormat="1" ht="15" x14ac:dyDescent="0.25">
      <c r="A531" s="428"/>
      <c r="B531" s="414"/>
      <c r="C531" s="414"/>
      <c r="D531" s="414" t="s">
        <v>1718</v>
      </c>
      <c r="E531" s="422">
        <v>0.9</v>
      </c>
      <c r="F531" s="422">
        <v>1</v>
      </c>
      <c r="G531" s="414"/>
      <c r="H531" s="414"/>
      <c r="I531" s="420"/>
      <c r="J531" s="400"/>
      <c r="K531" s="358"/>
      <c r="L531" s="358"/>
      <c r="M531" s="358"/>
      <c r="N531" s="358"/>
      <c r="O531" s="358"/>
      <c r="P531" s="358"/>
      <c r="Q531" s="358"/>
      <c r="R531" s="358"/>
      <c r="S531" s="358"/>
      <c r="T531" s="358"/>
      <c r="U531" s="358"/>
      <c r="V531" s="358"/>
      <c r="W531" s="403"/>
      <c r="X531" s="406"/>
      <c r="Y531" s="403"/>
      <c r="Z531" s="359"/>
      <c r="AA531" s="359"/>
      <c r="AB531" s="359"/>
      <c r="AC531" s="359"/>
      <c r="AD531" s="359"/>
      <c r="AE531" s="359"/>
      <c r="AF531" s="359"/>
      <c r="AG531" s="359"/>
      <c r="AH531" s="359"/>
      <c r="AI531" s="359"/>
      <c r="AJ531" s="359"/>
      <c r="AK531" s="359"/>
      <c r="AL531" s="359"/>
      <c r="AM531" s="359"/>
      <c r="AN531" s="360"/>
    </row>
    <row r="532" spans="1:40" customFormat="1" ht="15" x14ac:dyDescent="0.25">
      <c r="A532" s="428"/>
      <c r="B532" s="414"/>
      <c r="C532" s="414"/>
      <c r="D532" s="414"/>
      <c r="E532" s="423"/>
      <c r="F532" s="422"/>
      <c r="G532" s="414"/>
      <c r="H532" s="414"/>
      <c r="I532" s="420"/>
      <c r="J532" s="400"/>
      <c r="K532" s="358"/>
      <c r="L532" s="358"/>
      <c r="M532" s="358"/>
      <c r="N532" s="358"/>
      <c r="O532" s="358"/>
      <c r="P532" s="358"/>
      <c r="Q532" s="358"/>
      <c r="R532" s="358"/>
      <c r="S532" s="358"/>
      <c r="T532" s="358"/>
      <c r="U532" s="358"/>
      <c r="V532" s="358"/>
      <c r="W532" s="404"/>
      <c r="X532" s="415"/>
      <c r="Y532" s="404"/>
      <c r="Z532" s="359"/>
      <c r="AA532" s="359"/>
      <c r="AB532" s="359"/>
      <c r="AC532" s="359"/>
      <c r="AD532" s="359"/>
      <c r="AE532" s="359"/>
      <c r="AF532" s="359"/>
      <c r="AG532" s="359"/>
      <c r="AH532" s="359"/>
      <c r="AI532" s="359"/>
      <c r="AJ532" s="359"/>
      <c r="AK532" s="359"/>
      <c r="AL532" s="359"/>
      <c r="AM532" s="359"/>
      <c r="AN532" s="360"/>
    </row>
    <row r="533" spans="1:40" customFormat="1" ht="15" x14ac:dyDescent="0.25">
      <c r="A533" s="428"/>
      <c r="B533" s="414"/>
      <c r="C533" s="414"/>
      <c r="D533" s="414"/>
      <c r="E533" s="423"/>
      <c r="F533" s="422"/>
      <c r="G533" s="414"/>
      <c r="H533" s="414"/>
      <c r="I533" s="420"/>
      <c r="J533" s="400"/>
      <c r="K533" s="358"/>
      <c r="L533" s="358"/>
      <c r="M533" s="358"/>
      <c r="N533" s="358"/>
      <c r="O533" s="358"/>
      <c r="P533" s="358"/>
      <c r="Q533" s="358"/>
      <c r="R533" s="358"/>
      <c r="S533" s="358"/>
      <c r="T533" s="358"/>
      <c r="U533" s="358"/>
      <c r="V533" s="358"/>
      <c r="W533" s="363"/>
      <c r="X533" s="363"/>
      <c r="Y533" s="363"/>
      <c r="Z533" s="359"/>
      <c r="AA533" s="359"/>
      <c r="AB533" s="359"/>
      <c r="AC533" s="359"/>
      <c r="AD533" s="359"/>
      <c r="AE533" s="359"/>
      <c r="AF533" s="359"/>
      <c r="AG533" s="359"/>
      <c r="AH533" s="359"/>
      <c r="AI533" s="359"/>
      <c r="AJ533" s="359"/>
      <c r="AK533" s="359"/>
      <c r="AL533" s="359"/>
      <c r="AM533" s="359"/>
      <c r="AN533" s="360"/>
    </row>
    <row r="534" spans="1:40" customFormat="1" ht="15" x14ac:dyDescent="0.25">
      <c r="A534" s="428"/>
      <c r="B534" s="414"/>
      <c r="C534" s="414"/>
      <c r="D534" s="414"/>
      <c r="E534" s="423"/>
      <c r="F534" s="422"/>
      <c r="G534" s="414"/>
      <c r="H534" s="414"/>
      <c r="I534" s="421"/>
      <c r="J534" s="401"/>
      <c r="K534" s="358"/>
      <c r="L534" s="358"/>
      <c r="M534" s="358"/>
      <c r="N534" s="358"/>
      <c r="O534" s="358"/>
      <c r="P534" s="358"/>
      <c r="Q534" s="358"/>
      <c r="R534" s="358"/>
      <c r="S534" s="358"/>
      <c r="T534" s="358"/>
      <c r="U534" s="358"/>
      <c r="V534" s="358"/>
      <c r="W534" s="363"/>
      <c r="X534" s="363"/>
      <c r="Y534" s="363"/>
      <c r="Z534" s="359"/>
      <c r="AA534" s="359"/>
      <c r="AB534" s="359"/>
      <c r="AC534" s="359"/>
      <c r="AD534" s="359"/>
      <c r="AE534" s="359"/>
      <c r="AF534" s="359"/>
      <c r="AG534" s="359"/>
      <c r="AH534" s="359"/>
      <c r="AI534" s="359"/>
      <c r="AJ534" s="359"/>
      <c r="AK534" s="359"/>
      <c r="AL534" s="359"/>
      <c r="AM534" s="359"/>
      <c r="AN534" s="360"/>
    </row>
    <row r="535" spans="1:40" customFormat="1" ht="21.75" customHeight="1" x14ac:dyDescent="0.25">
      <c r="A535" s="428"/>
      <c r="B535" s="414"/>
      <c r="C535" s="416" t="s">
        <v>1730</v>
      </c>
      <c r="D535" s="364" t="s">
        <v>1722</v>
      </c>
      <c r="E535" s="362">
        <v>0.5</v>
      </c>
      <c r="F535" s="362">
        <v>1</v>
      </c>
      <c r="G535" s="414" t="s">
        <v>928</v>
      </c>
      <c r="H535" s="414" t="s">
        <v>1731</v>
      </c>
      <c r="I535" s="414" t="s">
        <v>1732</v>
      </c>
      <c r="J535" s="400" t="s">
        <v>1084</v>
      </c>
      <c r="K535" s="358"/>
      <c r="L535" s="358"/>
      <c r="M535" s="358"/>
      <c r="N535" s="358"/>
      <c r="O535" s="358"/>
      <c r="P535" s="358"/>
      <c r="Q535" s="358"/>
      <c r="R535" s="358"/>
      <c r="S535" s="358"/>
      <c r="T535" s="358"/>
      <c r="U535" s="358"/>
      <c r="V535" s="358"/>
      <c r="W535" s="402"/>
      <c r="X535" s="405">
        <v>3509000</v>
      </c>
      <c r="Y535" s="402"/>
      <c r="Z535" s="359"/>
      <c r="AA535" s="359"/>
      <c r="AB535" s="359"/>
      <c r="AC535" s="359"/>
      <c r="AD535" s="359"/>
      <c r="AE535" s="359"/>
      <c r="AF535" s="359"/>
      <c r="AG535" s="359"/>
      <c r="AH535" s="359"/>
      <c r="AI535" s="359"/>
      <c r="AJ535" s="359"/>
      <c r="AK535" s="359"/>
      <c r="AL535" s="359"/>
      <c r="AM535" s="359"/>
      <c r="AN535" s="360"/>
    </row>
    <row r="536" spans="1:40" customFormat="1" ht="21.75" customHeight="1" x14ac:dyDescent="0.25">
      <c r="A536" s="428"/>
      <c r="B536" s="414"/>
      <c r="C536" s="417"/>
      <c r="D536" s="364" t="s">
        <v>924</v>
      </c>
      <c r="E536" s="364">
        <v>0</v>
      </c>
      <c r="F536" s="362">
        <v>1</v>
      </c>
      <c r="G536" s="414"/>
      <c r="H536" s="414"/>
      <c r="I536" s="414"/>
      <c r="J536" s="400"/>
      <c r="K536" s="358"/>
      <c r="L536" s="358"/>
      <c r="M536" s="358"/>
      <c r="N536" s="358"/>
      <c r="O536" s="358"/>
      <c r="P536" s="358"/>
      <c r="Q536" s="358"/>
      <c r="R536" s="358"/>
      <c r="S536" s="358"/>
      <c r="T536" s="358"/>
      <c r="U536" s="358"/>
      <c r="V536" s="358"/>
      <c r="W536" s="403"/>
      <c r="X536" s="406"/>
      <c r="Y536" s="403"/>
      <c r="Z536" s="359"/>
      <c r="AA536" s="359"/>
      <c r="AB536" s="359"/>
      <c r="AC536" s="359"/>
      <c r="AD536" s="359"/>
      <c r="AE536" s="359"/>
      <c r="AF536" s="359"/>
      <c r="AG536" s="359"/>
      <c r="AH536" s="359"/>
      <c r="AI536" s="359"/>
      <c r="AJ536" s="359"/>
      <c r="AK536" s="359"/>
      <c r="AL536" s="359"/>
      <c r="AM536" s="359"/>
      <c r="AN536" s="360"/>
    </row>
    <row r="537" spans="1:40" customFormat="1" ht="15" x14ac:dyDescent="0.25">
      <c r="A537" s="428"/>
      <c r="B537" s="414"/>
      <c r="C537" s="417"/>
      <c r="D537" s="414" t="s">
        <v>1714</v>
      </c>
      <c r="E537" s="422">
        <v>0.5</v>
      </c>
      <c r="F537" s="422">
        <v>1</v>
      </c>
      <c r="G537" s="414" t="s">
        <v>928</v>
      </c>
      <c r="H537" s="414" t="s">
        <v>1731</v>
      </c>
      <c r="I537" s="414" t="s">
        <v>1015</v>
      </c>
      <c r="J537" s="400"/>
      <c r="K537" s="358"/>
      <c r="L537" s="358"/>
      <c r="M537" s="358"/>
      <c r="N537" s="358"/>
      <c r="O537" s="358"/>
      <c r="P537" s="358"/>
      <c r="Q537" s="358"/>
      <c r="R537" s="358"/>
      <c r="S537" s="358"/>
      <c r="T537" s="358"/>
      <c r="U537" s="358"/>
      <c r="V537" s="358"/>
      <c r="W537" s="403"/>
      <c r="X537" s="406"/>
      <c r="Y537" s="403"/>
      <c r="Z537" s="359"/>
      <c r="AA537" s="359"/>
      <c r="AB537" s="359"/>
      <c r="AC537" s="359"/>
      <c r="AD537" s="359"/>
      <c r="AE537" s="359"/>
      <c r="AF537" s="359"/>
      <c r="AG537" s="359"/>
      <c r="AH537" s="359"/>
      <c r="AI537" s="359"/>
      <c r="AJ537" s="359"/>
      <c r="AK537" s="359"/>
      <c r="AL537" s="359"/>
      <c r="AM537" s="359"/>
      <c r="AN537" s="360"/>
    </row>
    <row r="538" spans="1:40" customFormat="1" ht="15" x14ac:dyDescent="0.25">
      <c r="A538" s="428"/>
      <c r="B538" s="414"/>
      <c r="C538" s="417"/>
      <c r="D538" s="414"/>
      <c r="E538" s="414"/>
      <c r="F538" s="422"/>
      <c r="G538" s="414"/>
      <c r="H538" s="414"/>
      <c r="I538" s="414"/>
      <c r="J538" s="400"/>
      <c r="K538" s="358"/>
      <c r="L538" s="358"/>
      <c r="M538" s="358"/>
      <c r="N538" s="358"/>
      <c r="O538" s="358"/>
      <c r="P538" s="358"/>
      <c r="Q538" s="358"/>
      <c r="R538" s="358"/>
      <c r="S538" s="358"/>
      <c r="T538" s="358"/>
      <c r="U538" s="358"/>
      <c r="V538" s="358"/>
      <c r="W538" s="403"/>
      <c r="X538" s="406"/>
      <c r="Y538" s="403"/>
      <c r="Z538" s="359"/>
      <c r="AA538" s="359"/>
      <c r="AB538" s="359"/>
      <c r="AC538" s="359"/>
      <c r="AD538" s="359"/>
      <c r="AE538" s="359"/>
      <c r="AF538" s="359"/>
      <c r="AG538" s="359"/>
      <c r="AH538" s="359"/>
      <c r="AI538" s="359"/>
      <c r="AJ538" s="359"/>
      <c r="AK538" s="359"/>
      <c r="AL538" s="359"/>
      <c r="AM538" s="359"/>
      <c r="AN538" s="360"/>
    </row>
    <row r="539" spans="1:40" customFormat="1" ht="15" x14ac:dyDescent="0.25">
      <c r="A539" s="428"/>
      <c r="B539" s="414"/>
      <c r="C539" s="417"/>
      <c r="D539" s="414"/>
      <c r="E539" s="414"/>
      <c r="F539" s="422"/>
      <c r="G539" s="414"/>
      <c r="H539" s="414"/>
      <c r="I539" s="414"/>
      <c r="J539" s="400"/>
      <c r="K539" s="358"/>
      <c r="L539" s="358"/>
      <c r="M539" s="358"/>
      <c r="N539" s="358"/>
      <c r="O539" s="358"/>
      <c r="P539" s="358"/>
      <c r="Q539" s="358"/>
      <c r="R539" s="358"/>
      <c r="S539" s="358"/>
      <c r="T539" s="358"/>
      <c r="U539" s="358"/>
      <c r="V539" s="358"/>
      <c r="W539" s="403"/>
      <c r="X539" s="406"/>
      <c r="Y539" s="403"/>
      <c r="Z539" s="359"/>
      <c r="AA539" s="359"/>
      <c r="AB539" s="359"/>
      <c r="AC539" s="359"/>
      <c r="AD539" s="359"/>
      <c r="AE539" s="359"/>
      <c r="AF539" s="359"/>
      <c r="AG539" s="359"/>
      <c r="AH539" s="359"/>
      <c r="AI539" s="359"/>
      <c r="AJ539" s="359"/>
      <c r="AK539" s="359"/>
      <c r="AL539" s="359"/>
      <c r="AM539" s="359"/>
      <c r="AN539" s="360"/>
    </row>
    <row r="540" spans="1:40" customFormat="1" ht="15" x14ac:dyDescent="0.25">
      <c r="A540" s="428"/>
      <c r="B540" s="414"/>
      <c r="C540" s="417"/>
      <c r="D540" s="363" t="s">
        <v>1734</v>
      </c>
      <c r="E540" s="362">
        <v>0.5</v>
      </c>
      <c r="F540" s="362">
        <v>1</v>
      </c>
      <c r="G540" s="414"/>
      <c r="H540" s="414"/>
      <c r="I540" s="414"/>
      <c r="J540" s="400"/>
      <c r="K540" s="358"/>
      <c r="L540" s="358"/>
      <c r="M540" s="358"/>
      <c r="N540" s="358"/>
      <c r="O540" s="358"/>
      <c r="P540" s="358"/>
      <c r="Q540" s="358"/>
      <c r="R540" s="358"/>
      <c r="S540" s="358"/>
      <c r="T540" s="358"/>
      <c r="U540" s="358"/>
      <c r="V540" s="358"/>
      <c r="W540" s="403"/>
      <c r="X540" s="406"/>
      <c r="Y540" s="403"/>
      <c r="Z540" s="359"/>
      <c r="AA540" s="359"/>
      <c r="AB540" s="359"/>
      <c r="AC540" s="359"/>
      <c r="AD540" s="359"/>
      <c r="AE540" s="359"/>
      <c r="AF540" s="359"/>
      <c r="AG540" s="359"/>
      <c r="AH540" s="359"/>
      <c r="AI540" s="359"/>
      <c r="AJ540" s="359"/>
      <c r="AK540" s="359"/>
      <c r="AL540" s="359"/>
      <c r="AM540" s="359"/>
      <c r="AN540" s="360"/>
    </row>
    <row r="541" spans="1:40" customFormat="1" ht="15" x14ac:dyDescent="0.25">
      <c r="A541" s="428"/>
      <c r="B541" s="414"/>
      <c r="C541" s="417"/>
      <c r="D541" s="414" t="s">
        <v>1714</v>
      </c>
      <c r="E541" s="422">
        <v>0.85</v>
      </c>
      <c r="F541" s="422">
        <v>1</v>
      </c>
      <c r="G541" s="414" t="s">
        <v>928</v>
      </c>
      <c r="H541" s="414" t="s">
        <v>1731</v>
      </c>
      <c r="I541" s="414" t="s">
        <v>1735</v>
      </c>
      <c r="J541" s="400"/>
      <c r="K541" s="358"/>
      <c r="L541" s="358"/>
      <c r="M541" s="358"/>
      <c r="N541" s="358"/>
      <c r="O541" s="358"/>
      <c r="P541" s="358"/>
      <c r="Q541" s="358"/>
      <c r="R541" s="358"/>
      <c r="S541" s="358"/>
      <c r="T541" s="358"/>
      <c r="U541" s="358"/>
      <c r="V541" s="358"/>
      <c r="W541" s="403"/>
      <c r="X541" s="406"/>
      <c r="Y541" s="403"/>
      <c r="Z541" s="359"/>
      <c r="AA541" s="359"/>
      <c r="AB541" s="359"/>
      <c r="AC541" s="359"/>
      <c r="AD541" s="359"/>
      <c r="AE541" s="359"/>
      <c r="AF541" s="359"/>
      <c r="AG541" s="359"/>
      <c r="AH541" s="359"/>
      <c r="AI541" s="359"/>
      <c r="AJ541" s="359"/>
      <c r="AK541" s="359"/>
      <c r="AL541" s="359"/>
      <c r="AM541" s="359"/>
      <c r="AN541" s="360"/>
    </row>
    <row r="542" spans="1:40" customFormat="1" ht="15" x14ac:dyDescent="0.25">
      <c r="A542" s="428"/>
      <c r="B542" s="414"/>
      <c r="C542" s="417"/>
      <c r="D542" s="414"/>
      <c r="E542" s="414"/>
      <c r="F542" s="422"/>
      <c r="G542" s="414"/>
      <c r="H542" s="414"/>
      <c r="I542" s="414"/>
      <c r="J542" s="400"/>
      <c r="K542" s="358"/>
      <c r="L542" s="358"/>
      <c r="M542" s="358"/>
      <c r="N542" s="358"/>
      <c r="O542" s="358"/>
      <c r="P542" s="358"/>
      <c r="Q542" s="358"/>
      <c r="R542" s="358"/>
      <c r="S542" s="358"/>
      <c r="T542" s="358"/>
      <c r="U542" s="358"/>
      <c r="V542" s="358"/>
      <c r="W542" s="403"/>
      <c r="X542" s="406"/>
      <c r="Y542" s="403"/>
      <c r="Z542" s="359"/>
      <c r="AA542" s="359"/>
      <c r="AB542" s="359"/>
      <c r="AC542" s="359"/>
      <c r="AD542" s="359"/>
      <c r="AE542" s="359"/>
      <c r="AF542" s="359"/>
      <c r="AG542" s="359"/>
      <c r="AH542" s="359"/>
      <c r="AI542" s="359"/>
      <c r="AJ542" s="359"/>
      <c r="AK542" s="359"/>
      <c r="AL542" s="359"/>
      <c r="AM542" s="359"/>
      <c r="AN542" s="360"/>
    </row>
    <row r="543" spans="1:40" customFormat="1" ht="15" x14ac:dyDescent="0.25">
      <c r="A543" s="428"/>
      <c r="B543" s="414"/>
      <c r="C543" s="417"/>
      <c r="D543" s="414"/>
      <c r="E543" s="414"/>
      <c r="F543" s="422"/>
      <c r="G543" s="414"/>
      <c r="H543" s="414"/>
      <c r="I543" s="414"/>
      <c r="J543" s="400"/>
      <c r="K543" s="358"/>
      <c r="L543" s="358"/>
      <c r="M543" s="358"/>
      <c r="N543" s="358"/>
      <c r="O543" s="358"/>
      <c r="P543" s="358"/>
      <c r="Q543" s="358"/>
      <c r="R543" s="358"/>
      <c r="S543" s="358"/>
      <c r="T543" s="358"/>
      <c r="U543" s="358"/>
      <c r="V543" s="358"/>
      <c r="W543" s="403"/>
      <c r="X543" s="406"/>
      <c r="Y543" s="403"/>
      <c r="Z543" s="359"/>
      <c r="AA543" s="359"/>
      <c r="AB543" s="359"/>
      <c r="AC543" s="359"/>
      <c r="AD543" s="359"/>
      <c r="AE543" s="359"/>
      <c r="AF543" s="359"/>
      <c r="AG543" s="359"/>
      <c r="AH543" s="359"/>
      <c r="AI543" s="359"/>
      <c r="AJ543" s="359"/>
      <c r="AK543" s="359"/>
      <c r="AL543" s="359"/>
      <c r="AM543" s="359"/>
      <c r="AN543" s="360"/>
    </row>
    <row r="544" spans="1:40" customFormat="1" ht="15" x14ac:dyDescent="0.25">
      <c r="A544" s="428"/>
      <c r="B544" s="414"/>
      <c r="C544" s="418"/>
      <c r="D544" s="364" t="s">
        <v>1736</v>
      </c>
      <c r="E544" s="362">
        <v>1</v>
      </c>
      <c r="F544" s="362">
        <v>1</v>
      </c>
      <c r="G544" s="414"/>
      <c r="H544" s="414"/>
      <c r="I544" s="414"/>
      <c r="J544" s="401"/>
      <c r="K544" s="358"/>
      <c r="L544" s="358"/>
      <c r="M544" s="358"/>
      <c r="N544" s="358"/>
      <c r="O544" s="358"/>
      <c r="P544" s="358"/>
      <c r="Q544" s="358"/>
      <c r="R544" s="358"/>
      <c r="S544" s="358"/>
      <c r="T544" s="358"/>
      <c r="U544" s="358"/>
      <c r="V544" s="358"/>
      <c r="W544" s="404"/>
      <c r="X544" s="415"/>
      <c r="Y544" s="404"/>
      <c r="Z544" s="359"/>
      <c r="AA544" s="359"/>
      <c r="AB544" s="359"/>
      <c r="AC544" s="359"/>
      <c r="AD544" s="359"/>
      <c r="AE544" s="359"/>
      <c r="AF544" s="359"/>
      <c r="AG544" s="359"/>
      <c r="AH544" s="359"/>
      <c r="AI544" s="359"/>
      <c r="AJ544" s="359"/>
      <c r="AK544" s="359"/>
      <c r="AL544" s="359"/>
      <c r="AM544" s="359"/>
      <c r="AN544" s="360"/>
    </row>
    <row r="545" spans="1:40" customFormat="1" ht="15" x14ac:dyDescent="0.25">
      <c r="A545" s="428"/>
      <c r="B545" s="414"/>
      <c r="C545" s="402" t="s">
        <v>1737</v>
      </c>
      <c r="D545" s="399" t="s">
        <v>1714</v>
      </c>
      <c r="E545" s="411">
        <v>0.5</v>
      </c>
      <c r="F545" s="411">
        <v>1</v>
      </c>
      <c r="G545" s="399" t="s">
        <v>928</v>
      </c>
      <c r="H545" s="399" t="s">
        <v>1738</v>
      </c>
      <c r="I545" s="399" t="s">
        <v>1739</v>
      </c>
      <c r="J545" s="399" t="s">
        <v>1084</v>
      </c>
      <c r="K545" s="358"/>
      <c r="L545" s="358"/>
      <c r="M545" s="358"/>
      <c r="N545" s="358"/>
      <c r="O545" s="358"/>
      <c r="P545" s="358"/>
      <c r="Q545" s="358"/>
      <c r="R545" s="358"/>
      <c r="S545" s="358"/>
      <c r="T545" s="358"/>
      <c r="U545" s="358"/>
      <c r="V545" s="358"/>
      <c r="W545" s="402"/>
      <c r="X545" s="405">
        <v>2025670</v>
      </c>
      <c r="Y545" s="402"/>
      <c r="Z545" s="359"/>
      <c r="AA545" s="359"/>
      <c r="AB545" s="359"/>
      <c r="AC545" s="359"/>
      <c r="AD545" s="359"/>
      <c r="AE545" s="359"/>
      <c r="AF545" s="359"/>
      <c r="AG545" s="359"/>
      <c r="AH545" s="359"/>
      <c r="AI545" s="359"/>
      <c r="AJ545" s="359"/>
      <c r="AK545" s="359"/>
      <c r="AL545" s="359"/>
      <c r="AM545" s="359"/>
      <c r="AN545" s="360"/>
    </row>
    <row r="546" spans="1:40" customFormat="1" ht="15" x14ac:dyDescent="0.25">
      <c r="A546" s="428"/>
      <c r="B546" s="414"/>
      <c r="C546" s="403"/>
      <c r="D546" s="400"/>
      <c r="E546" s="400"/>
      <c r="F546" s="412"/>
      <c r="G546" s="400"/>
      <c r="H546" s="400"/>
      <c r="I546" s="400"/>
      <c r="J546" s="400"/>
      <c r="K546" s="370"/>
      <c r="L546" s="370"/>
      <c r="M546" s="370"/>
      <c r="N546" s="370"/>
      <c r="O546" s="370"/>
      <c r="P546" s="370"/>
      <c r="Q546" s="370"/>
      <c r="R546" s="370"/>
      <c r="S546" s="370"/>
      <c r="T546" s="370"/>
      <c r="U546" s="370"/>
      <c r="V546" s="370"/>
      <c r="W546" s="403"/>
      <c r="X546" s="406"/>
      <c r="Y546" s="403"/>
      <c r="Z546" s="371"/>
      <c r="AA546" s="371"/>
      <c r="AB546" s="371"/>
      <c r="AC546" s="371"/>
      <c r="AD546" s="371"/>
      <c r="AE546" s="371"/>
      <c r="AF546" s="371"/>
      <c r="AG546" s="371"/>
      <c r="AH546" s="371"/>
      <c r="AI546" s="371"/>
      <c r="AJ546" s="371"/>
      <c r="AK546" s="371"/>
      <c r="AL546" s="359"/>
      <c r="AM546" s="359"/>
      <c r="AN546" s="360"/>
    </row>
    <row r="547" spans="1:40" customFormat="1" ht="15" x14ac:dyDescent="0.25">
      <c r="A547" s="428"/>
      <c r="B547" s="414"/>
      <c r="C547" s="403"/>
      <c r="D547" s="400"/>
      <c r="E547" s="400"/>
      <c r="F547" s="412"/>
      <c r="G547" s="400"/>
      <c r="H547" s="400"/>
      <c r="I547" s="400"/>
      <c r="J547" s="400"/>
      <c r="K547" s="370"/>
      <c r="L547" s="370"/>
      <c r="M547" s="370"/>
      <c r="N547" s="370"/>
      <c r="O547" s="370"/>
      <c r="P547" s="370"/>
      <c r="Q547" s="370"/>
      <c r="R547" s="370"/>
      <c r="S547" s="370"/>
      <c r="T547" s="370"/>
      <c r="U547" s="370"/>
      <c r="V547" s="370"/>
      <c r="W547" s="403"/>
      <c r="X547" s="406"/>
      <c r="Y547" s="403"/>
      <c r="Z547" s="371"/>
      <c r="AA547" s="371"/>
      <c r="AB547" s="371"/>
      <c r="AC547" s="371"/>
      <c r="AD547" s="371"/>
      <c r="AE547" s="371"/>
      <c r="AF547" s="371"/>
      <c r="AG547" s="371"/>
      <c r="AH547" s="371"/>
      <c r="AI547" s="371"/>
      <c r="AJ547" s="371"/>
      <c r="AK547" s="371"/>
      <c r="AL547" s="359"/>
      <c r="AM547" s="359"/>
      <c r="AN547" s="360"/>
    </row>
    <row r="548" spans="1:40" customFormat="1" ht="15" x14ac:dyDescent="0.25">
      <c r="A548" s="428"/>
      <c r="B548" s="414"/>
      <c r="C548" s="403"/>
      <c r="D548" s="401"/>
      <c r="E548" s="401"/>
      <c r="F548" s="412"/>
      <c r="G548" s="400"/>
      <c r="H548" s="400"/>
      <c r="I548" s="400"/>
      <c r="J548" s="400"/>
      <c r="K548" s="370"/>
      <c r="L548" s="370"/>
      <c r="M548" s="370"/>
      <c r="N548" s="370"/>
      <c r="O548" s="370"/>
      <c r="P548" s="370"/>
      <c r="Q548" s="370"/>
      <c r="R548" s="370"/>
      <c r="S548" s="370"/>
      <c r="T548" s="370"/>
      <c r="U548" s="370"/>
      <c r="V548" s="370"/>
      <c r="W548" s="403"/>
      <c r="X548" s="406"/>
      <c r="Y548" s="403"/>
      <c r="Z548" s="371"/>
      <c r="AA548" s="371"/>
      <c r="AB548" s="371"/>
      <c r="AC548" s="371"/>
      <c r="AD548" s="371"/>
      <c r="AE548" s="371"/>
      <c r="AF548" s="371"/>
      <c r="AG548" s="371"/>
      <c r="AH548" s="371"/>
      <c r="AI548" s="371"/>
      <c r="AJ548" s="371"/>
      <c r="AK548" s="371"/>
      <c r="AL548" s="359"/>
      <c r="AM548" s="359"/>
      <c r="AN548" s="360"/>
    </row>
    <row r="549" spans="1:40" customFormat="1" ht="15" x14ac:dyDescent="0.25">
      <c r="A549" s="428"/>
      <c r="B549" s="414"/>
      <c r="C549" s="404"/>
      <c r="D549" s="364" t="s">
        <v>1734</v>
      </c>
      <c r="E549" s="372">
        <v>0.85</v>
      </c>
      <c r="F549" s="413"/>
      <c r="G549" s="401"/>
      <c r="H549" s="401"/>
      <c r="I549" s="401"/>
      <c r="J549" s="401"/>
      <c r="K549" s="370"/>
      <c r="L549" s="370"/>
      <c r="M549" s="370"/>
      <c r="N549" s="370"/>
      <c r="O549" s="370"/>
      <c r="P549" s="370"/>
      <c r="Q549" s="370"/>
      <c r="R549" s="370"/>
      <c r="S549" s="370"/>
      <c r="T549" s="370"/>
      <c r="U549" s="370"/>
      <c r="V549" s="370"/>
      <c r="W549" s="404"/>
      <c r="X549" s="406"/>
      <c r="Y549" s="404"/>
      <c r="Z549" s="371"/>
      <c r="AA549" s="371"/>
      <c r="AB549" s="371"/>
      <c r="AC549" s="371"/>
      <c r="AD549" s="371"/>
      <c r="AE549" s="371"/>
      <c r="AF549" s="371"/>
      <c r="AG549" s="371"/>
      <c r="AH549" s="371"/>
      <c r="AI549" s="371"/>
      <c r="AJ549" s="371"/>
      <c r="AK549" s="371"/>
      <c r="AL549" s="359"/>
      <c r="AM549" s="359"/>
      <c r="AN549" s="360"/>
    </row>
    <row r="550" spans="1:40" customFormat="1" ht="15" x14ac:dyDescent="0.25">
      <c r="A550" s="428"/>
      <c r="B550" s="414"/>
      <c r="C550" s="407" t="s">
        <v>1741</v>
      </c>
      <c r="D550" s="399" t="s">
        <v>1742</v>
      </c>
      <c r="E550" s="409">
        <v>1</v>
      </c>
      <c r="F550" s="409">
        <v>1</v>
      </c>
      <c r="G550" s="399" t="s">
        <v>1743</v>
      </c>
      <c r="H550" s="399" t="s">
        <v>1744</v>
      </c>
      <c r="I550" s="399" t="s">
        <v>1745</v>
      </c>
      <c r="J550" s="399" t="s">
        <v>1084</v>
      </c>
      <c r="K550" s="370"/>
      <c r="L550" s="370"/>
      <c r="M550" s="370"/>
      <c r="N550" s="370"/>
      <c r="O550" s="370"/>
      <c r="P550" s="370"/>
      <c r="Q550" s="370"/>
      <c r="R550" s="370"/>
      <c r="S550" s="370"/>
      <c r="T550" s="370"/>
      <c r="U550" s="370"/>
      <c r="V550" s="370"/>
      <c r="W550" s="373"/>
      <c r="X550" s="405">
        <v>2160400</v>
      </c>
      <c r="Y550" s="373"/>
      <c r="Z550" s="371"/>
      <c r="AA550" s="371"/>
      <c r="AB550" s="371"/>
      <c r="AC550" s="371"/>
      <c r="AD550" s="371"/>
      <c r="AE550" s="371"/>
      <c r="AF550" s="371"/>
      <c r="AG550" s="371"/>
      <c r="AH550" s="371"/>
      <c r="AI550" s="371"/>
      <c r="AJ550" s="371"/>
      <c r="AK550" s="371"/>
      <c r="AL550" s="359"/>
      <c r="AM550" s="359"/>
      <c r="AN550" s="360"/>
    </row>
    <row r="551" spans="1:40" customFormat="1" ht="36.75" customHeight="1" x14ac:dyDescent="0.25">
      <c r="A551" s="428"/>
      <c r="B551" s="414"/>
      <c r="C551" s="408"/>
      <c r="D551" s="401"/>
      <c r="E551" s="404"/>
      <c r="F551" s="410"/>
      <c r="G551" s="401"/>
      <c r="H551" s="401"/>
      <c r="I551" s="401"/>
      <c r="J551" s="401"/>
      <c r="K551" s="370"/>
      <c r="L551" s="370"/>
      <c r="M551" s="370"/>
      <c r="N551" s="370"/>
      <c r="O551" s="370"/>
      <c r="P551" s="370"/>
      <c r="Q551" s="370"/>
      <c r="R551" s="370"/>
      <c r="S551" s="370"/>
      <c r="T551" s="370"/>
      <c r="U551" s="370"/>
      <c r="V551" s="370"/>
      <c r="W551" s="374"/>
      <c r="X551" s="415"/>
      <c r="Y551" s="374"/>
      <c r="Z551" s="371"/>
      <c r="AA551" s="371"/>
      <c r="AB551" s="371"/>
      <c r="AC551" s="371"/>
      <c r="AD551" s="371"/>
      <c r="AE551" s="371"/>
      <c r="AF551" s="371"/>
      <c r="AG551" s="371"/>
      <c r="AH551" s="371"/>
      <c r="AI551" s="371"/>
      <c r="AJ551" s="371"/>
      <c r="AK551" s="371"/>
      <c r="AL551" s="359"/>
      <c r="AM551" s="359"/>
      <c r="AN551" s="360"/>
    </row>
    <row r="553" spans="1:40" s="22" customFormat="1" ht="54" customHeight="1" x14ac:dyDescent="0.25">
      <c r="A553" s="393" t="s">
        <v>287</v>
      </c>
      <c r="B553" s="394"/>
      <c r="C553" s="394"/>
      <c r="D553" s="394"/>
      <c r="E553" s="394"/>
      <c r="F553" s="394"/>
      <c r="G553" s="394"/>
      <c r="H553" s="394"/>
      <c r="I553" s="394"/>
      <c r="J553" s="394"/>
      <c r="K553" s="394"/>
      <c r="L553" s="394"/>
      <c r="M553" s="394"/>
      <c r="N553" s="394"/>
      <c r="O553" s="394"/>
      <c r="P553" s="394"/>
      <c r="Q553" s="394"/>
      <c r="R553" s="394"/>
      <c r="S553" s="394"/>
      <c r="T553" s="394"/>
      <c r="U553" s="394"/>
      <c r="V553" s="394"/>
      <c r="W553" s="394"/>
      <c r="X553" s="394"/>
      <c r="Y553" s="395"/>
    </row>
    <row r="554" spans="1:40" s="375" customFormat="1" x14ac:dyDescent="0.25">
      <c r="A554" s="396" t="s">
        <v>1747</v>
      </c>
      <c r="B554" s="397"/>
      <c r="C554" s="397"/>
      <c r="D554" s="397"/>
      <c r="E554" s="397"/>
      <c r="F554" s="397"/>
      <c r="G554" s="397"/>
      <c r="H554" s="397"/>
      <c r="I554" s="397"/>
      <c r="J554" s="397"/>
      <c r="K554" s="397"/>
      <c r="L554" s="397"/>
      <c r="M554" s="397"/>
      <c r="N554" s="397"/>
      <c r="O554" s="397"/>
      <c r="P554" s="397"/>
      <c r="Q554" s="397"/>
      <c r="R554" s="397"/>
      <c r="S554" s="397"/>
      <c r="T554" s="397"/>
      <c r="U554" s="397"/>
      <c r="V554" s="397"/>
      <c r="W554" s="397"/>
      <c r="X554" s="397"/>
      <c r="Y554" s="398"/>
    </row>
    <row r="555" spans="1:40" s="375" customFormat="1" x14ac:dyDescent="0.25">
      <c r="A555" s="384" t="s">
        <v>1748</v>
      </c>
      <c r="B555" s="385"/>
      <c r="C555" s="385"/>
      <c r="D555" s="385"/>
      <c r="E555" s="385"/>
      <c r="F555" s="385"/>
      <c r="G555" s="385"/>
      <c r="H555" s="385"/>
      <c r="I555" s="385"/>
      <c r="J555" s="385"/>
      <c r="K555" s="385"/>
      <c r="L555" s="385"/>
      <c r="M555" s="385"/>
      <c r="N555" s="385"/>
      <c r="O555" s="385"/>
      <c r="P555" s="385"/>
      <c r="Q555" s="385"/>
      <c r="R555" s="385"/>
      <c r="S555" s="385"/>
      <c r="T555" s="385"/>
      <c r="U555" s="385"/>
      <c r="V555" s="385"/>
      <c r="W555" s="385"/>
      <c r="X555" s="385"/>
      <c r="Y555" s="386"/>
    </row>
    <row r="556" spans="1:40" s="375" customFormat="1" x14ac:dyDescent="0.25">
      <c r="A556" s="387" t="s">
        <v>1749</v>
      </c>
      <c r="B556" s="388"/>
      <c r="C556" s="388"/>
      <c r="D556" s="388"/>
      <c r="E556" s="388"/>
      <c r="F556" s="388"/>
      <c r="G556" s="388"/>
      <c r="H556" s="388"/>
      <c r="I556" s="388"/>
      <c r="J556" s="388"/>
      <c r="K556" s="388"/>
      <c r="L556" s="388"/>
      <c r="M556" s="388"/>
      <c r="N556" s="388"/>
      <c r="O556" s="388"/>
      <c r="P556" s="388"/>
      <c r="Q556" s="388"/>
      <c r="R556" s="388"/>
      <c r="S556" s="388"/>
      <c r="T556" s="388"/>
      <c r="U556" s="388"/>
      <c r="V556" s="388"/>
      <c r="W556" s="388"/>
      <c r="X556" s="388"/>
      <c r="Y556" s="389"/>
    </row>
    <row r="557" spans="1:40" s="22" customFormat="1" ht="9.75" customHeight="1" x14ac:dyDescent="0.25">
      <c r="A557" s="381" t="s">
        <v>3</v>
      </c>
      <c r="B557" s="381" t="s">
        <v>4</v>
      </c>
      <c r="C557" s="381" t="s">
        <v>5</v>
      </c>
      <c r="D557" s="381" t="s">
        <v>6</v>
      </c>
      <c r="E557" s="390" t="s">
        <v>248</v>
      </c>
      <c r="F557" s="390" t="s">
        <v>7</v>
      </c>
      <c r="G557" s="381" t="s">
        <v>8</v>
      </c>
      <c r="H557" s="381" t="s">
        <v>9</v>
      </c>
      <c r="I557" s="381" t="s">
        <v>10</v>
      </c>
      <c r="J557" s="381" t="s">
        <v>11</v>
      </c>
      <c r="K557" s="381" t="s">
        <v>12</v>
      </c>
      <c r="L557" s="381"/>
      <c r="M557" s="381"/>
      <c r="N557" s="381"/>
      <c r="O557" s="381"/>
      <c r="P557" s="381"/>
      <c r="Q557" s="381"/>
      <c r="R557" s="381"/>
      <c r="S557" s="381"/>
      <c r="T557" s="381"/>
      <c r="U557" s="381"/>
      <c r="V557" s="381"/>
      <c r="W557" s="381" t="s">
        <v>13</v>
      </c>
      <c r="X557" s="381"/>
      <c r="Y557" s="381"/>
    </row>
    <row r="558" spans="1:40" s="22" customFormat="1" ht="9.75" customHeight="1" x14ac:dyDescent="0.25">
      <c r="A558" s="381"/>
      <c r="B558" s="381"/>
      <c r="C558" s="381"/>
      <c r="D558" s="381"/>
      <c r="E558" s="391"/>
      <c r="F558" s="391"/>
      <c r="G558" s="381"/>
      <c r="H558" s="381"/>
      <c r="I558" s="381"/>
      <c r="J558" s="381"/>
      <c r="K558" s="382" t="s">
        <v>14</v>
      </c>
      <c r="L558" s="382"/>
      <c r="M558" s="382"/>
      <c r="N558" s="382"/>
      <c r="O558" s="382"/>
      <c r="P558" s="382"/>
      <c r="Q558" s="382"/>
      <c r="R558" s="382"/>
      <c r="S558" s="382"/>
      <c r="T558" s="382"/>
      <c r="U558" s="382"/>
      <c r="V558" s="382"/>
      <c r="W558" s="381"/>
      <c r="X558" s="381"/>
      <c r="Y558" s="381"/>
    </row>
    <row r="559" spans="1:40" s="22" customFormat="1" ht="9.75" customHeight="1" x14ac:dyDescent="0.25">
      <c r="A559" s="381"/>
      <c r="B559" s="381"/>
      <c r="C559" s="381"/>
      <c r="D559" s="381"/>
      <c r="E559" s="391"/>
      <c r="F559" s="391"/>
      <c r="G559" s="381"/>
      <c r="H559" s="381"/>
      <c r="I559" s="381"/>
      <c r="J559" s="381"/>
      <c r="K559" s="383" t="s">
        <v>15</v>
      </c>
      <c r="L559" s="383"/>
      <c r="M559" s="383"/>
      <c r="N559" s="383" t="s">
        <v>16</v>
      </c>
      <c r="O559" s="383"/>
      <c r="P559" s="383"/>
      <c r="Q559" s="383" t="s">
        <v>17</v>
      </c>
      <c r="R559" s="383"/>
      <c r="S559" s="383"/>
      <c r="T559" s="383" t="s">
        <v>18</v>
      </c>
      <c r="U559" s="383"/>
      <c r="V559" s="383"/>
      <c r="W559" s="381"/>
      <c r="X559" s="381"/>
      <c r="Y559" s="381"/>
    </row>
    <row r="560" spans="1:40" s="22" customFormat="1" ht="9.75" customHeight="1" x14ac:dyDescent="0.25">
      <c r="A560" s="381"/>
      <c r="B560" s="381"/>
      <c r="C560" s="381"/>
      <c r="D560" s="381"/>
      <c r="E560" s="392"/>
      <c r="F560" s="392"/>
      <c r="G560" s="381"/>
      <c r="H560" s="381"/>
      <c r="I560" s="381"/>
      <c r="J560" s="381"/>
      <c r="K560" s="376">
        <v>1</v>
      </c>
      <c r="L560" s="376">
        <v>2</v>
      </c>
      <c r="M560" s="376">
        <v>3</v>
      </c>
      <c r="N560" s="376">
        <v>4</v>
      </c>
      <c r="O560" s="376">
        <v>5</v>
      </c>
      <c r="P560" s="376">
        <v>6</v>
      </c>
      <c r="Q560" s="376">
        <v>7</v>
      </c>
      <c r="R560" s="376">
        <v>8</v>
      </c>
      <c r="S560" s="376">
        <v>9</v>
      </c>
      <c r="T560" s="376">
        <v>10</v>
      </c>
      <c r="U560" s="376">
        <v>11</v>
      </c>
      <c r="V560" s="376">
        <v>12</v>
      </c>
      <c r="W560" s="307" t="s">
        <v>19</v>
      </c>
      <c r="X560" s="307" t="s">
        <v>20</v>
      </c>
      <c r="Y560" s="307" t="s">
        <v>21</v>
      </c>
    </row>
    <row r="561" spans="1:25" s="22" customFormat="1" ht="207" x14ac:dyDescent="0.25">
      <c r="A561" s="380" t="s">
        <v>1750</v>
      </c>
      <c r="B561" s="70" t="s">
        <v>1751</v>
      </c>
      <c r="C561" s="48" t="s">
        <v>1752</v>
      </c>
      <c r="D561" s="48" t="s">
        <v>1753</v>
      </c>
      <c r="E561" s="47">
        <v>0.09</v>
      </c>
      <c r="F561" s="47">
        <v>1</v>
      </c>
      <c r="G561" s="48" t="s">
        <v>1754</v>
      </c>
      <c r="H561" s="48" t="s">
        <v>1755</v>
      </c>
      <c r="I561" s="48" t="s">
        <v>1756</v>
      </c>
      <c r="J561" s="48" t="s">
        <v>1755</v>
      </c>
      <c r="K561" s="5"/>
      <c r="L561" s="5"/>
      <c r="M561" s="5"/>
      <c r="N561" s="6"/>
      <c r="O561" s="6"/>
      <c r="P561" s="6"/>
      <c r="Q561" s="5"/>
      <c r="R561" s="5"/>
      <c r="S561" s="5"/>
      <c r="T561" s="7"/>
      <c r="U561" s="7"/>
      <c r="V561" s="7"/>
      <c r="W561" s="7"/>
      <c r="X561" s="59"/>
      <c r="Y561" s="59"/>
    </row>
    <row r="562" spans="1:25" s="22" customFormat="1" ht="155.25" x14ac:dyDescent="0.25">
      <c r="A562" s="380"/>
      <c r="B562" s="68" t="s">
        <v>1757</v>
      </c>
      <c r="C562" s="48" t="s">
        <v>1758</v>
      </c>
      <c r="D562" s="48" t="s">
        <v>1759</v>
      </c>
      <c r="E562" s="47">
        <v>0.2</v>
      </c>
      <c r="F562" s="47">
        <v>1</v>
      </c>
      <c r="G562" s="48" t="s">
        <v>1760</v>
      </c>
      <c r="H562" s="48" t="s">
        <v>1755</v>
      </c>
      <c r="I562" s="48" t="s">
        <v>1756</v>
      </c>
      <c r="J562" s="48" t="s">
        <v>1755</v>
      </c>
      <c r="K562" s="5"/>
      <c r="L562" s="5"/>
      <c r="M562" s="5"/>
      <c r="N562" s="6"/>
      <c r="O562" s="6"/>
      <c r="P562" s="6"/>
      <c r="Q562" s="5"/>
      <c r="R562" s="5"/>
      <c r="S562" s="5"/>
      <c r="T562" s="7"/>
      <c r="U562" s="7"/>
      <c r="V562" s="7"/>
      <c r="W562" s="7"/>
      <c r="X562" s="59"/>
      <c r="Y562" s="59"/>
    </row>
    <row r="572" spans="1:25" x14ac:dyDescent="0.35">
      <c r="A572" s="75" t="s">
        <v>1761</v>
      </c>
      <c r="B572" s="377"/>
      <c r="C572" s="76"/>
      <c r="D572" s="76"/>
      <c r="E572" s="76"/>
      <c r="F572" s="76"/>
      <c r="G572" s="76"/>
      <c r="H572" s="76"/>
      <c r="I572" s="76"/>
      <c r="J572" s="76"/>
      <c r="K572" s="76"/>
      <c r="L572" s="76"/>
      <c r="M572" s="76"/>
      <c r="N572" s="76"/>
      <c r="O572" s="76"/>
      <c r="P572" s="76"/>
      <c r="Q572" s="76"/>
      <c r="R572" s="76"/>
      <c r="S572" s="76"/>
      <c r="T572" s="76"/>
      <c r="U572" s="76"/>
      <c r="V572" s="76"/>
      <c r="W572" s="76"/>
      <c r="X572" s="77"/>
    </row>
    <row r="573" spans="1:25" x14ac:dyDescent="0.35">
      <c r="A573" s="536" t="s">
        <v>595</v>
      </c>
      <c r="B573" s="537"/>
      <c r="C573" s="537"/>
      <c r="D573" s="537"/>
      <c r="E573" s="537"/>
      <c r="F573" s="537"/>
      <c r="G573" s="537"/>
      <c r="H573" s="537"/>
      <c r="I573" s="537"/>
      <c r="J573" s="537"/>
      <c r="K573" s="537"/>
      <c r="L573" s="537"/>
      <c r="M573" s="537"/>
      <c r="N573" s="537"/>
      <c r="O573" s="537"/>
      <c r="P573" s="537"/>
      <c r="Q573" s="537"/>
      <c r="R573" s="537"/>
      <c r="S573" s="537"/>
      <c r="T573" s="537"/>
      <c r="U573" s="537"/>
      <c r="V573" s="537"/>
      <c r="W573" s="537"/>
      <c r="X573" s="538"/>
    </row>
    <row r="574" spans="1:25" x14ac:dyDescent="0.35">
      <c r="A574" s="539" t="s">
        <v>1762</v>
      </c>
      <c r="B574" s="540"/>
      <c r="C574" s="540"/>
      <c r="D574" s="540"/>
      <c r="E574" s="540"/>
      <c r="F574" s="540"/>
      <c r="G574" s="540"/>
      <c r="H574" s="540"/>
      <c r="I574" s="540"/>
      <c r="J574" s="540"/>
      <c r="K574" s="540"/>
      <c r="L574" s="540"/>
      <c r="M574" s="540"/>
      <c r="N574" s="540"/>
      <c r="O574" s="540"/>
      <c r="P574" s="540"/>
      <c r="Q574" s="540"/>
      <c r="R574" s="540"/>
      <c r="S574" s="540"/>
      <c r="T574" s="540"/>
      <c r="U574" s="540"/>
      <c r="V574" s="540"/>
      <c r="W574" s="540"/>
      <c r="X574" s="541"/>
    </row>
    <row r="575" spans="1:25" ht="9.75" customHeight="1" x14ac:dyDescent="0.35">
      <c r="A575" s="381" t="s">
        <v>3</v>
      </c>
      <c r="B575" s="381" t="s">
        <v>4</v>
      </c>
      <c r="C575" s="381" t="s">
        <v>5</v>
      </c>
      <c r="D575" s="381" t="s">
        <v>6</v>
      </c>
      <c r="E575" s="390" t="s">
        <v>7</v>
      </c>
      <c r="F575" s="381" t="s">
        <v>8</v>
      </c>
      <c r="G575" s="381" t="s">
        <v>9</v>
      </c>
      <c r="H575" s="381" t="s">
        <v>10</v>
      </c>
      <c r="I575" s="381" t="s">
        <v>11</v>
      </c>
      <c r="J575" s="531" t="s">
        <v>12</v>
      </c>
      <c r="K575" s="531"/>
      <c r="L575" s="531"/>
      <c r="M575" s="531"/>
      <c r="N575" s="531"/>
      <c r="O575" s="531"/>
      <c r="P575" s="531"/>
      <c r="Q575" s="531"/>
      <c r="R575" s="531"/>
      <c r="S575" s="531"/>
      <c r="T575" s="531"/>
      <c r="U575" s="531"/>
      <c r="V575" s="381" t="s">
        <v>13</v>
      </c>
      <c r="W575" s="381"/>
      <c r="X575" s="381"/>
    </row>
    <row r="576" spans="1:25" ht="9.75" customHeight="1" x14ac:dyDescent="0.35">
      <c r="A576" s="381"/>
      <c r="B576" s="381"/>
      <c r="C576" s="381"/>
      <c r="D576" s="381"/>
      <c r="E576" s="391"/>
      <c r="F576" s="381"/>
      <c r="G576" s="381"/>
      <c r="H576" s="381"/>
      <c r="I576" s="381"/>
      <c r="J576" s="532" t="s">
        <v>14</v>
      </c>
      <c r="K576" s="532"/>
      <c r="L576" s="532"/>
      <c r="M576" s="532"/>
      <c r="N576" s="532"/>
      <c r="O576" s="532"/>
      <c r="P576" s="532"/>
      <c r="Q576" s="532"/>
      <c r="R576" s="532"/>
      <c r="S576" s="532"/>
      <c r="T576" s="532"/>
      <c r="U576" s="532"/>
      <c r="V576" s="381"/>
      <c r="W576" s="381"/>
      <c r="X576" s="381"/>
    </row>
    <row r="577" spans="1:24" x14ac:dyDescent="0.35">
      <c r="A577" s="381"/>
      <c r="B577" s="381"/>
      <c r="C577" s="381"/>
      <c r="D577" s="381"/>
      <c r="E577" s="391"/>
      <c r="F577" s="381"/>
      <c r="G577" s="381"/>
      <c r="H577" s="381"/>
      <c r="I577" s="381"/>
      <c r="J577" s="522" t="s">
        <v>15</v>
      </c>
      <c r="K577" s="522"/>
      <c r="L577" s="522"/>
      <c r="M577" s="522" t="s">
        <v>16</v>
      </c>
      <c r="N577" s="522"/>
      <c r="O577" s="522"/>
      <c r="P577" s="522" t="s">
        <v>17</v>
      </c>
      <c r="Q577" s="522"/>
      <c r="R577" s="522"/>
      <c r="S577" s="522" t="s">
        <v>18</v>
      </c>
      <c r="T577" s="522"/>
      <c r="U577" s="522"/>
      <c r="V577" s="381"/>
      <c r="W577" s="381"/>
      <c r="X577" s="381"/>
    </row>
    <row r="578" spans="1:24" x14ac:dyDescent="0.35">
      <c r="A578" s="381"/>
      <c r="B578" s="381"/>
      <c r="C578" s="381"/>
      <c r="D578" s="381"/>
      <c r="E578" s="392"/>
      <c r="F578" s="381"/>
      <c r="G578" s="381"/>
      <c r="H578" s="381"/>
      <c r="I578" s="381"/>
      <c r="J578" s="3">
        <v>1</v>
      </c>
      <c r="K578" s="3">
        <v>2</v>
      </c>
      <c r="L578" s="3">
        <v>3</v>
      </c>
      <c r="M578" s="3">
        <v>4</v>
      </c>
      <c r="N578" s="3">
        <v>5</v>
      </c>
      <c r="O578" s="3">
        <v>6</v>
      </c>
      <c r="P578" s="3">
        <v>7</v>
      </c>
      <c r="Q578" s="3">
        <v>8</v>
      </c>
      <c r="R578" s="3">
        <v>9</v>
      </c>
      <c r="S578" s="3">
        <v>10</v>
      </c>
      <c r="T578" s="3">
        <v>11</v>
      </c>
      <c r="U578" s="3">
        <v>12</v>
      </c>
      <c r="V578" s="78" t="s">
        <v>19</v>
      </c>
      <c r="W578" s="78" t="s">
        <v>20</v>
      </c>
      <c r="X578" s="78" t="s">
        <v>21</v>
      </c>
    </row>
    <row r="579" spans="1:24" ht="70.5" customHeight="1" x14ac:dyDescent="0.35">
      <c r="A579" s="546" t="s">
        <v>1763</v>
      </c>
      <c r="B579" s="378" t="s">
        <v>1764</v>
      </c>
      <c r="C579" s="153" t="s">
        <v>1765</v>
      </c>
      <c r="D579" s="153" t="s">
        <v>1766</v>
      </c>
      <c r="E579" s="73">
        <v>1</v>
      </c>
      <c r="F579" s="72" t="s">
        <v>1767</v>
      </c>
      <c r="G579" s="72" t="s">
        <v>1768</v>
      </c>
      <c r="H579" s="72" t="s">
        <v>1769</v>
      </c>
      <c r="I579" s="72" t="s">
        <v>1770</v>
      </c>
      <c r="J579" s="5"/>
      <c r="K579" s="5"/>
      <c r="L579" s="5"/>
      <c r="M579" s="6"/>
      <c r="N579" s="6"/>
      <c r="O579" s="379" t="s">
        <v>708</v>
      </c>
      <c r="P579" s="5"/>
      <c r="Q579" s="5"/>
      <c r="R579" s="5"/>
      <c r="S579" s="117"/>
      <c r="T579" s="117"/>
      <c r="U579" s="117"/>
      <c r="V579" s="4"/>
      <c r="W579" s="322"/>
      <c r="X579" s="322"/>
    </row>
    <row r="580" spans="1:24" ht="56.25" customHeight="1" x14ac:dyDescent="0.35">
      <c r="A580" s="555"/>
      <c r="B580" s="378" t="s">
        <v>1771</v>
      </c>
      <c r="C580" s="74" t="s">
        <v>1772</v>
      </c>
      <c r="D580" s="72" t="s">
        <v>1773</v>
      </c>
      <c r="E580" s="73">
        <v>1</v>
      </c>
      <c r="F580" s="72" t="s">
        <v>1774</v>
      </c>
      <c r="G580" s="72" t="s">
        <v>1768</v>
      </c>
      <c r="H580" s="72" t="s">
        <v>1769</v>
      </c>
      <c r="I580" s="72" t="s">
        <v>1775</v>
      </c>
      <c r="J580" s="5"/>
      <c r="K580" s="5"/>
      <c r="L580" s="379" t="s">
        <v>708</v>
      </c>
      <c r="M580" s="6"/>
      <c r="N580" s="6"/>
      <c r="O580" s="6"/>
      <c r="P580" s="5"/>
      <c r="Q580" s="5"/>
      <c r="R580" s="5"/>
      <c r="S580" s="117"/>
      <c r="T580" s="117"/>
      <c r="U580" s="117"/>
      <c r="V580" s="4"/>
      <c r="W580" s="322"/>
      <c r="X580" s="322"/>
    </row>
    <row r="581" spans="1:24" ht="32.25" customHeight="1" x14ac:dyDescent="0.35">
      <c r="A581" s="555"/>
      <c r="B581" s="378" t="s">
        <v>1776</v>
      </c>
      <c r="C581" s="68" t="s">
        <v>1777</v>
      </c>
      <c r="D581" s="72" t="s">
        <v>1778</v>
      </c>
      <c r="E581" s="73">
        <v>0.3</v>
      </c>
      <c r="F581" s="72" t="s">
        <v>1779</v>
      </c>
      <c r="G581" s="72" t="s">
        <v>1768</v>
      </c>
      <c r="H581" s="72" t="s">
        <v>1780</v>
      </c>
      <c r="I581" s="72" t="s">
        <v>1775</v>
      </c>
      <c r="J581" s="5"/>
      <c r="K581" s="5"/>
      <c r="L581" s="5"/>
      <c r="M581" s="6"/>
      <c r="N581" s="6"/>
      <c r="O581" s="6"/>
      <c r="P581" s="5"/>
      <c r="Q581" s="5"/>
      <c r="R581" s="379" t="s">
        <v>708</v>
      </c>
      <c r="S581" s="117"/>
      <c r="T581" s="117"/>
      <c r="U581" s="117"/>
      <c r="V581" s="4"/>
      <c r="W581" s="322"/>
      <c r="X581" s="322"/>
    </row>
    <row r="582" spans="1:24" ht="149.25" customHeight="1" x14ac:dyDescent="0.35">
      <c r="A582" s="555"/>
      <c r="B582" s="378" t="s">
        <v>1781</v>
      </c>
      <c r="C582" s="79" t="s">
        <v>1782</v>
      </c>
      <c r="D582" s="79" t="s">
        <v>1783</v>
      </c>
      <c r="E582" s="73">
        <v>0.5</v>
      </c>
      <c r="F582" s="79" t="s">
        <v>1784</v>
      </c>
      <c r="G582" s="72" t="s">
        <v>1768</v>
      </c>
      <c r="H582" s="79" t="s">
        <v>1785</v>
      </c>
      <c r="I582" s="72"/>
      <c r="J582" s="5"/>
      <c r="K582" s="5"/>
      <c r="L582" s="5"/>
      <c r="M582" s="6"/>
      <c r="N582" s="6"/>
      <c r="O582" s="6"/>
      <c r="P582" s="5"/>
      <c r="Q582" s="5"/>
      <c r="R582" s="5"/>
      <c r="S582" s="117"/>
      <c r="T582" s="379"/>
      <c r="U582" s="117"/>
      <c r="V582" s="4"/>
      <c r="W582" s="322"/>
      <c r="X582" s="322"/>
    </row>
    <row r="583" spans="1:24" ht="75" customHeight="1" x14ac:dyDescent="0.35">
      <c r="A583" s="555"/>
      <c r="B583" s="378" t="s">
        <v>1786</v>
      </c>
      <c r="C583" s="79" t="s">
        <v>1787</v>
      </c>
      <c r="D583" s="79" t="s">
        <v>1788</v>
      </c>
      <c r="E583" s="73">
        <v>1</v>
      </c>
      <c r="F583" s="79" t="s">
        <v>1789</v>
      </c>
      <c r="G583" s="72" t="s">
        <v>1768</v>
      </c>
      <c r="H583" s="153" t="s">
        <v>1790</v>
      </c>
      <c r="I583" s="72" t="s">
        <v>1791</v>
      </c>
      <c r="J583" s="5"/>
      <c r="K583" s="5"/>
      <c r="L583" s="5"/>
      <c r="M583" s="6"/>
      <c r="N583" s="6"/>
      <c r="O583" s="6"/>
      <c r="P583" s="5"/>
      <c r="Q583" s="5"/>
      <c r="R583" s="5"/>
      <c r="S583" s="379"/>
      <c r="T583" s="117"/>
      <c r="U583" s="117"/>
      <c r="V583" s="4"/>
      <c r="W583" s="322"/>
      <c r="X583" s="322"/>
    </row>
    <row r="584" spans="1:24" ht="35.25" customHeight="1" x14ac:dyDescent="0.35">
      <c r="A584" s="555"/>
      <c r="B584" s="100" t="s">
        <v>1792</v>
      </c>
      <c r="C584" s="79" t="s">
        <v>1793</v>
      </c>
      <c r="D584" s="79" t="s">
        <v>1794</v>
      </c>
      <c r="E584" s="73">
        <v>0.5</v>
      </c>
      <c r="F584" s="79" t="s">
        <v>1795</v>
      </c>
      <c r="G584" s="72" t="s">
        <v>1768</v>
      </c>
      <c r="H584" s="153" t="s">
        <v>1796</v>
      </c>
      <c r="I584" s="72" t="s">
        <v>1791</v>
      </c>
      <c r="J584" s="5"/>
      <c r="K584" s="5"/>
      <c r="L584" s="5"/>
      <c r="M584" s="6"/>
      <c r="N584" s="6"/>
      <c r="O584" s="6"/>
      <c r="P584" s="5"/>
      <c r="Q584" s="5"/>
      <c r="R584" s="5"/>
      <c r="S584" s="117"/>
      <c r="T584" s="117"/>
      <c r="U584" s="379"/>
      <c r="V584" s="4"/>
      <c r="W584" s="322"/>
      <c r="X584" s="322"/>
    </row>
    <row r="585" spans="1:24" ht="54.75" customHeight="1" x14ac:dyDescent="0.35">
      <c r="A585" s="555"/>
      <c r="B585" s="378" t="s">
        <v>1797</v>
      </c>
      <c r="C585" s="79" t="s">
        <v>1798</v>
      </c>
      <c r="D585" s="79" t="s">
        <v>1799</v>
      </c>
      <c r="E585" s="73">
        <v>1</v>
      </c>
      <c r="F585" s="79" t="s">
        <v>1800</v>
      </c>
      <c r="G585" s="72" t="s">
        <v>1768</v>
      </c>
      <c r="H585" s="153" t="s">
        <v>1801</v>
      </c>
      <c r="I585" s="72"/>
      <c r="J585" s="5"/>
      <c r="K585" s="5"/>
      <c r="L585" s="5"/>
      <c r="M585" s="6"/>
      <c r="N585" s="6"/>
      <c r="O585" s="6"/>
      <c r="P585" s="5"/>
      <c r="Q585" s="5"/>
      <c r="R585" s="5"/>
      <c r="S585" s="117"/>
      <c r="T585" s="117"/>
      <c r="U585" s="379"/>
      <c r="V585" s="4"/>
      <c r="W585" s="322"/>
      <c r="X585" s="322"/>
    </row>
  </sheetData>
  <mergeCells count="745">
    <mergeCell ref="M7:O7"/>
    <mergeCell ref="P7:R7"/>
    <mergeCell ref="S7:U7"/>
    <mergeCell ref="G18:G19"/>
    <mergeCell ref="C21:C28"/>
    <mergeCell ref="D21:D28"/>
    <mergeCell ref="A573:X573"/>
    <mergeCell ref="A574:X574"/>
    <mergeCell ref="A575:A578"/>
    <mergeCell ref="B575:B578"/>
    <mergeCell ref="C575:C578"/>
    <mergeCell ref="D575:D578"/>
    <mergeCell ref="E575:E578"/>
    <mergeCell ref="F575:F578"/>
    <mergeCell ref="G575:G578"/>
    <mergeCell ref="H575:H578"/>
    <mergeCell ref="I575:I578"/>
    <mergeCell ref="J575:U575"/>
    <mergeCell ref="V575:X577"/>
    <mergeCell ref="J576:U576"/>
    <mergeCell ref="J577:L577"/>
    <mergeCell ref="M577:O577"/>
    <mergeCell ref="P577:R577"/>
    <mergeCell ref="S577:U577"/>
    <mergeCell ref="B9:B13"/>
    <mergeCell ref="C9:C10"/>
    <mergeCell ref="D9:D10"/>
    <mergeCell ref="E9:E10"/>
    <mergeCell ref="F9:F10"/>
    <mergeCell ref="F18:F19"/>
    <mergeCell ref="A579:A585"/>
    <mergeCell ref="A1:X1"/>
    <mergeCell ref="A2:X2"/>
    <mergeCell ref="A3:X3"/>
    <mergeCell ref="A4:X4"/>
    <mergeCell ref="A5:A8"/>
    <mergeCell ref="B5:B8"/>
    <mergeCell ref="C5:C8"/>
    <mergeCell ref="D5:D8"/>
    <mergeCell ref="E5:E8"/>
    <mergeCell ref="F5:F8"/>
    <mergeCell ref="G5:G8"/>
    <mergeCell ref="H5:H8"/>
    <mergeCell ref="I5:I8"/>
    <mergeCell ref="J5:U5"/>
    <mergeCell ref="V5:X7"/>
    <mergeCell ref="J6:U6"/>
    <mergeCell ref="J7:L7"/>
    <mergeCell ref="B14:B28"/>
    <mergeCell ref="C14:C17"/>
    <mergeCell ref="D14:D17"/>
    <mergeCell ref="E14:E17"/>
    <mergeCell ref="F14:F17"/>
    <mergeCell ref="G14:G17"/>
    <mergeCell ref="C18:C20"/>
    <mergeCell ref="D18:D20"/>
    <mergeCell ref="E18:E19"/>
    <mergeCell ref="F36:F37"/>
    <mergeCell ref="G36:G37"/>
    <mergeCell ref="A40:Y40"/>
    <mergeCell ref="A41:Y41"/>
    <mergeCell ref="A42:Y42"/>
    <mergeCell ref="A43:Y43"/>
    <mergeCell ref="E29:E30"/>
    <mergeCell ref="F29:F30"/>
    <mergeCell ref="G29:G30"/>
    <mergeCell ref="B32:B37"/>
    <mergeCell ref="C32:C35"/>
    <mergeCell ref="E32:E35"/>
    <mergeCell ref="F32:F35"/>
    <mergeCell ref="G32:G33"/>
    <mergeCell ref="C36:C37"/>
    <mergeCell ref="E36:E37"/>
    <mergeCell ref="A9:A37"/>
    <mergeCell ref="B29:B31"/>
    <mergeCell ref="C29:C30"/>
    <mergeCell ref="D29:D30"/>
    <mergeCell ref="E21:E28"/>
    <mergeCell ref="F21:F28"/>
    <mergeCell ref="G21:G28"/>
    <mergeCell ref="G9:G10"/>
    <mergeCell ref="T46:V46"/>
    <mergeCell ref="A48:A54"/>
    <mergeCell ref="B51:B52"/>
    <mergeCell ref="C51:C52"/>
    <mergeCell ref="A56:AL57"/>
    <mergeCell ref="A58:AL58"/>
    <mergeCell ref="G44:G47"/>
    <mergeCell ref="H44:H47"/>
    <mergeCell ref="I44:I47"/>
    <mergeCell ref="J44:J47"/>
    <mergeCell ref="K44:V44"/>
    <mergeCell ref="W44:Y46"/>
    <mergeCell ref="K45:V45"/>
    <mergeCell ref="K46:M46"/>
    <mergeCell ref="N46:P46"/>
    <mergeCell ref="Q46:S46"/>
    <mergeCell ref="A44:A47"/>
    <mergeCell ref="B44:B47"/>
    <mergeCell ref="C44:C47"/>
    <mergeCell ref="D44:D47"/>
    <mergeCell ref="E44:E47"/>
    <mergeCell ref="F44:F47"/>
    <mergeCell ref="E65:E67"/>
    <mergeCell ref="F65:F67"/>
    <mergeCell ref="D68:D71"/>
    <mergeCell ref="E68:E71"/>
    <mergeCell ref="F68:F71"/>
    <mergeCell ref="G68:G71"/>
    <mergeCell ref="H61:H63"/>
    <mergeCell ref="I61:I63"/>
    <mergeCell ref="A59:AL59"/>
    <mergeCell ref="A60:AL60"/>
    <mergeCell ref="A61:A63"/>
    <mergeCell ref="B61:B63"/>
    <mergeCell ref="D61:D63"/>
    <mergeCell ref="E61:E63"/>
    <mergeCell ref="F61:F63"/>
    <mergeCell ref="G61:G63"/>
    <mergeCell ref="A64:A389"/>
    <mergeCell ref="B64:B104"/>
    <mergeCell ref="G64:G67"/>
    <mergeCell ref="D65:D67"/>
    <mergeCell ref="W62:Y62"/>
    <mergeCell ref="F80:F83"/>
    <mergeCell ref="G80:G83"/>
    <mergeCell ref="D82:D83"/>
    <mergeCell ref="E82:E83"/>
    <mergeCell ref="F84:F87"/>
    <mergeCell ref="G84:G87"/>
    <mergeCell ref="D86:D87"/>
    <mergeCell ref="E86:E87"/>
    <mergeCell ref="F72:F75"/>
    <mergeCell ref="G72:G75"/>
    <mergeCell ref="D74:D75"/>
    <mergeCell ref="E74:E75"/>
    <mergeCell ref="F76:F79"/>
    <mergeCell ref="G76:G79"/>
    <mergeCell ref="D78:D79"/>
    <mergeCell ref="E78:E79"/>
    <mergeCell ref="D94:D95"/>
    <mergeCell ref="E94:E95"/>
    <mergeCell ref="D97:D98"/>
    <mergeCell ref="E97:E98"/>
    <mergeCell ref="G99:G104"/>
    <mergeCell ref="D100:D104"/>
    <mergeCell ref="E100:E104"/>
    <mergeCell ref="F100:F104"/>
    <mergeCell ref="F88:F91"/>
    <mergeCell ref="G88:G91"/>
    <mergeCell ref="D90:D91"/>
    <mergeCell ref="E90:E91"/>
    <mergeCell ref="D92:D93"/>
    <mergeCell ref="E92:E93"/>
    <mergeCell ref="F123:F127"/>
    <mergeCell ref="G123:G127"/>
    <mergeCell ref="I123:I127"/>
    <mergeCell ref="D128:D131"/>
    <mergeCell ref="E128:E131"/>
    <mergeCell ref="F128:F131"/>
    <mergeCell ref="G128:G131"/>
    <mergeCell ref="I110:I115"/>
    <mergeCell ref="D116:D118"/>
    <mergeCell ref="E116:E118"/>
    <mergeCell ref="F116:F118"/>
    <mergeCell ref="G116:G118"/>
    <mergeCell ref="D119:D121"/>
    <mergeCell ref="E119:E121"/>
    <mergeCell ref="F119:F122"/>
    <mergeCell ref="G119:G122"/>
    <mergeCell ref="I119:I122"/>
    <mergeCell ref="D110:D114"/>
    <mergeCell ref="F110:F115"/>
    <mergeCell ref="G110:G115"/>
    <mergeCell ref="D123:D126"/>
    <mergeCell ref="E123:E126"/>
    <mergeCell ref="I136:I139"/>
    <mergeCell ref="F140:F143"/>
    <mergeCell ref="G140:G143"/>
    <mergeCell ref="I140:I143"/>
    <mergeCell ref="F144:F148"/>
    <mergeCell ref="G144:G148"/>
    <mergeCell ref="I144:I148"/>
    <mergeCell ref="D132:D135"/>
    <mergeCell ref="E132:E135"/>
    <mergeCell ref="F132:F135"/>
    <mergeCell ref="G132:G135"/>
    <mergeCell ref="F136:F139"/>
    <mergeCell ref="G136:G139"/>
    <mergeCell ref="F157:F160"/>
    <mergeCell ref="G157:G160"/>
    <mergeCell ref="I157:I160"/>
    <mergeCell ref="F161:F164"/>
    <mergeCell ref="G161:G164"/>
    <mergeCell ref="I161:I164"/>
    <mergeCell ref="F149:F152"/>
    <mergeCell ref="G149:G152"/>
    <mergeCell ref="I149:I152"/>
    <mergeCell ref="F153:F156"/>
    <mergeCell ref="G153:G156"/>
    <mergeCell ref="I153:I156"/>
    <mergeCell ref="D170:D172"/>
    <mergeCell ref="E170:E172"/>
    <mergeCell ref="F173:F176"/>
    <mergeCell ref="G173:G176"/>
    <mergeCell ref="I173:I176"/>
    <mergeCell ref="F177:F180"/>
    <mergeCell ref="G177:G180"/>
    <mergeCell ref="I177:I180"/>
    <mergeCell ref="F165:F168"/>
    <mergeCell ref="G165:G168"/>
    <mergeCell ref="I165:I168"/>
    <mergeCell ref="F169:F172"/>
    <mergeCell ref="G169:G172"/>
    <mergeCell ref="I169:I170"/>
    <mergeCell ref="F181:F184"/>
    <mergeCell ref="G181:G184"/>
    <mergeCell ref="I181:I184"/>
    <mergeCell ref="D182:D184"/>
    <mergeCell ref="E182:E184"/>
    <mergeCell ref="D185:D187"/>
    <mergeCell ref="E185:E187"/>
    <mergeCell ref="F185:F188"/>
    <mergeCell ref="G185:G188"/>
    <mergeCell ref="I185:I188"/>
    <mergeCell ref="D189:D191"/>
    <mergeCell ref="E189:E191"/>
    <mergeCell ref="F189:F192"/>
    <mergeCell ref="G189:G192"/>
    <mergeCell ref="I189:I192"/>
    <mergeCell ref="D193:D195"/>
    <mergeCell ref="E193:E195"/>
    <mergeCell ref="F193:F196"/>
    <mergeCell ref="G193:G196"/>
    <mergeCell ref="I193:I196"/>
    <mergeCell ref="D197:D199"/>
    <mergeCell ref="E197:E199"/>
    <mergeCell ref="F197:F200"/>
    <mergeCell ref="G197:G200"/>
    <mergeCell ref="I197:I200"/>
    <mergeCell ref="D201:D203"/>
    <mergeCell ref="E201:E203"/>
    <mergeCell ref="F201:F204"/>
    <mergeCell ref="G201:G204"/>
    <mergeCell ref="I201:I204"/>
    <mergeCell ref="D205:D207"/>
    <mergeCell ref="E205:E207"/>
    <mergeCell ref="F205:F208"/>
    <mergeCell ref="G205:G208"/>
    <mergeCell ref="I205:I208"/>
    <mergeCell ref="D209:D211"/>
    <mergeCell ref="E209:E211"/>
    <mergeCell ref="F209:F212"/>
    <mergeCell ref="G209:G212"/>
    <mergeCell ref="I209:I212"/>
    <mergeCell ref="D221:D222"/>
    <mergeCell ref="E221:E222"/>
    <mergeCell ref="F221:F224"/>
    <mergeCell ref="G221:G224"/>
    <mergeCell ref="I221:I224"/>
    <mergeCell ref="F225:F228"/>
    <mergeCell ref="G225:G228"/>
    <mergeCell ref="I225:I228"/>
    <mergeCell ref="D213:D215"/>
    <mergeCell ref="E213:E215"/>
    <mergeCell ref="F213:F216"/>
    <mergeCell ref="G213:G216"/>
    <mergeCell ref="I213:I216"/>
    <mergeCell ref="D217:D219"/>
    <mergeCell ref="E217:E219"/>
    <mergeCell ref="F217:F220"/>
    <mergeCell ref="G217:G220"/>
    <mergeCell ref="I217:I220"/>
    <mergeCell ref="D229:D231"/>
    <mergeCell ref="E229:E231"/>
    <mergeCell ref="F229:F232"/>
    <mergeCell ref="G229:G232"/>
    <mergeCell ref="I229:I232"/>
    <mergeCell ref="D233:D235"/>
    <mergeCell ref="E233:E235"/>
    <mergeCell ref="F233:F236"/>
    <mergeCell ref="G233:G236"/>
    <mergeCell ref="I233:I236"/>
    <mergeCell ref="D245:D247"/>
    <mergeCell ref="E245:E247"/>
    <mergeCell ref="F245:F248"/>
    <mergeCell ref="G245:G248"/>
    <mergeCell ref="I245:I248"/>
    <mergeCell ref="F249:F252"/>
    <mergeCell ref="G249:G252"/>
    <mergeCell ref="I249:I252"/>
    <mergeCell ref="D237:D239"/>
    <mergeCell ref="E237:E239"/>
    <mergeCell ref="F237:F240"/>
    <mergeCell ref="G237:G240"/>
    <mergeCell ref="I237:I240"/>
    <mergeCell ref="D241:D243"/>
    <mergeCell ref="E241:E243"/>
    <mergeCell ref="F241:F244"/>
    <mergeCell ref="G241:G244"/>
    <mergeCell ref="I241:I244"/>
    <mergeCell ref="D253:D255"/>
    <mergeCell ref="E253:E255"/>
    <mergeCell ref="F253:F256"/>
    <mergeCell ref="G253:G256"/>
    <mergeCell ref="I253:I256"/>
    <mergeCell ref="D257:D259"/>
    <mergeCell ref="E257:E259"/>
    <mergeCell ref="F257:F260"/>
    <mergeCell ref="G257:G260"/>
    <mergeCell ref="I257:I260"/>
    <mergeCell ref="D261:D263"/>
    <mergeCell ref="E261:E263"/>
    <mergeCell ref="F261:F264"/>
    <mergeCell ref="G261:G264"/>
    <mergeCell ref="I261:I264"/>
    <mergeCell ref="D265:D267"/>
    <mergeCell ref="E265:E267"/>
    <mergeCell ref="F265:F268"/>
    <mergeCell ref="G265:G268"/>
    <mergeCell ref="I265:I268"/>
    <mergeCell ref="D269:D271"/>
    <mergeCell ref="E269:E271"/>
    <mergeCell ref="F269:F272"/>
    <mergeCell ref="G269:G272"/>
    <mergeCell ref="I269:I272"/>
    <mergeCell ref="D273:D275"/>
    <mergeCell ref="E273:E275"/>
    <mergeCell ref="F273:F276"/>
    <mergeCell ref="G273:G276"/>
    <mergeCell ref="I273:I276"/>
    <mergeCell ref="D277:D279"/>
    <mergeCell ref="E277:E279"/>
    <mergeCell ref="F277:F280"/>
    <mergeCell ref="G277:G280"/>
    <mergeCell ref="I277:I280"/>
    <mergeCell ref="D281:D283"/>
    <mergeCell ref="E281:E283"/>
    <mergeCell ref="F281:F284"/>
    <mergeCell ref="G281:G284"/>
    <mergeCell ref="I281:I284"/>
    <mergeCell ref="D285:D287"/>
    <mergeCell ref="E285:E287"/>
    <mergeCell ref="F285:F288"/>
    <mergeCell ref="G285:G288"/>
    <mergeCell ref="I285:I288"/>
    <mergeCell ref="D289:D291"/>
    <mergeCell ref="E289:E291"/>
    <mergeCell ref="F289:F292"/>
    <mergeCell ref="G289:G292"/>
    <mergeCell ref="I289:I292"/>
    <mergeCell ref="D293:D295"/>
    <mergeCell ref="E293:E295"/>
    <mergeCell ref="F293:F296"/>
    <mergeCell ref="G293:G296"/>
    <mergeCell ref="I293:I296"/>
    <mergeCell ref="D297:D299"/>
    <mergeCell ref="E297:E299"/>
    <mergeCell ref="F297:F300"/>
    <mergeCell ref="G297:G300"/>
    <mergeCell ref="I297:I300"/>
    <mergeCell ref="D301:D303"/>
    <mergeCell ref="F301:F304"/>
    <mergeCell ref="G301:G304"/>
    <mergeCell ref="I301:I304"/>
    <mergeCell ref="D305:D307"/>
    <mergeCell ref="E305:E307"/>
    <mergeCell ref="F305:F308"/>
    <mergeCell ref="G305:G308"/>
    <mergeCell ref="I305:I308"/>
    <mergeCell ref="D309:D311"/>
    <mergeCell ref="E309:E311"/>
    <mergeCell ref="F309:F312"/>
    <mergeCell ref="G309:G312"/>
    <mergeCell ref="I309:I312"/>
    <mergeCell ref="D313:D315"/>
    <mergeCell ref="E313:E315"/>
    <mergeCell ref="F313:F316"/>
    <mergeCell ref="G313:G316"/>
    <mergeCell ref="I313:I316"/>
    <mergeCell ref="D317:D319"/>
    <mergeCell ref="E317:E319"/>
    <mergeCell ref="F317:F320"/>
    <mergeCell ref="G317:G320"/>
    <mergeCell ref="I317:I320"/>
    <mergeCell ref="D321:D322"/>
    <mergeCell ref="E321:E322"/>
    <mergeCell ref="F321:F323"/>
    <mergeCell ref="G321:G323"/>
    <mergeCell ref="I321:I323"/>
    <mergeCell ref="D324:D325"/>
    <mergeCell ref="E324:E325"/>
    <mergeCell ref="F324:F326"/>
    <mergeCell ref="G324:G326"/>
    <mergeCell ref="I324:I326"/>
    <mergeCell ref="D327:D328"/>
    <mergeCell ref="E327:E328"/>
    <mergeCell ref="F327:F329"/>
    <mergeCell ref="G327:G329"/>
    <mergeCell ref="I327:I329"/>
    <mergeCell ref="D330:D331"/>
    <mergeCell ref="E330:E331"/>
    <mergeCell ref="F330:F332"/>
    <mergeCell ref="G330:G332"/>
    <mergeCell ref="I330:I332"/>
    <mergeCell ref="D333:D334"/>
    <mergeCell ref="E333:E334"/>
    <mergeCell ref="F333:F335"/>
    <mergeCell ref="G333:G335"/>
    <mergeCell ref="I333:I335"/>
    <mergeCell ref="D336:D337"/>
    <mergeCell ref="E336:E337"/>
    <mergeCell ref="F336:F338"/>
    <mergeCell ref="G336:G338"/>
    <mergeCell ref="I336:I338"/>
    <mergeCell ref="D339:D341"/>
    <mergeCell ref="E339:E341"/>
    <mergeCell ref="F339:F342"/>
    <mergeCell ref="G339:G342"/>
    <mergeCell ref="I339:I342"/>
    <mergeCell ref="B365:B377"/>
    <mergeCell ref="D366:D368"/>
    <mergeCell ref="D343:D345"/>
    <mergeCell ref="E343:E345"/>
    <mergeCell ref="F343:F346"/>
    <mergeCell ref="G343:G346"/>
    <mergeCell ref="I343:I346"/>
    <mergeCell ref="D347:D348"/>
    <mergeCell ref="E347:E348"/>
    <mergeCell ref="F347:F348"/>
    <mergeCell ref="G347:G348"/>
    <mergeCell ref="B105:B364"/>
    <mergeCell ref="D105:D109"/>
    <mergeCell ref="E105:E109"/>
    <mergeCell ref="F105:F109"/>
    <mergeCell ref="G105:G109"/>
    <mergeCell ref="E366:E368"/>
    <mergeCell ref="F366:F368"/>
    <mergeCell ref="G366:G368"/>
    <mergeCell ref="F369:F377"/>
    <mergeCell ref="G369:G377"/>
    <mergeCell ref="D370:D377"/>
    <mergeCell ref="E370:E377"/>
    <mergeCell ref="D351:D354"/>
    <mergeCell ref="D355:D357"/>
    <mergeCell ref="D358:D360"/>
    <mergeCell ref="D361:D362"/>
    <mergeCell ref="D363:D364"/>
    <mergeCell ref="E385:E389"/>
    <mergeCell ref="F385:F389"/>
    <mergeCell ref="G385:G389"/>
    <mergeCell ref="A390:A459"/>
    <mergeCell ref="B390:B459"/>
    <mergeCell ref="D390:D395"/>
    <mergeCell ref="E390:E392"/>
    <mergeCell ref="F390:F395"/>
    <mergeCell ref="G390:G392"/>
    <mergeCell ref="D399:D400"/>
    <mergeCell ref="B378:B389"/>
    <mergeCell ref="D378:D380"/>
    <mergeCell ref="E378:E380"/>
    <mergeCell ref="F378:F380"/>
    <mergeCell ref="G378:G380"/>
    <mergeCell ref="D381:D384"/>
    <mergeCell ref="E381:E384"/>
    <mergeCell ref="F381:F384"/>
    <mergeCell ref="G381:G384"/>
    <mergeCell ref="D385:D389"/>
    <mergeCell ref="I390:I395"/>
    <mergeCell ref="V390:V395"/>
    <mergeCell ref="E393:E395"/>
    <mergeCell ref="G393:G395"/>
    <mergeCell ref="F396:F402"/>
    <mergeCell ref="G396:G402"/>
    <mergeCell ref="I396:I402"/>
    <mergeCell ref="V396:V402"/>
    <mergeCell ref="E399:E400"/>
    <mergeCell ref="F410:F416"/>
    <mergeCell ref="G410:G416"/>
    <mergeCell ref="I410:I416"/>
    <mergeCell ref="V410:V416"/>
    <mergeCell ref="D413:D414"/>
    <mergeCell ref="E413:E414"/>
    <mergeCell ref="D415:D416"/>
    <mergeCell ref="E415:E416"/>
    <mergeCell ref="D401:D402"/>
    <mergeCell ref="E401:E402"/>
    <mergeCell ref="F403:F409"/>
    <mergeCell ref="G403:G409"/>
    <mergeCell ref="I403:I409"/>
    <mergeCell ref="V403:V409"/>
    <mergeCell ref="D406:D407"/>
    <mergeCell ref="E406:E407"/>
    <mergeCell ref="D408:D409"/>
    <mergeCell ref="E408:E409"/>
    <mergeCell ref="F424:F430"/>
    <mergeCell ref="G424:G430"/>
    <mergeCell ref="I424:I430"/>
    <mergeCell ref="V424:V430"/>
    <mergeCell ref="D427:D428"/>
    <mergeCell ref="E427:E428"/>
    <mergeCell ref="D429:D430"/>
    <mergeCell ref="E429:E430"/>
    <mergeCell ref="F417:F423"/>
    <mergeCell ref="G417:G423"/>
    <mergeCell ref="I417:I423"/>
    <mergeCell ref="V417:V423"/>
    <mergeCell ref="D420:D421"/>
    <mergeCell ref="E420:E421"/>
    <mergeCell ref="D422:D423"/>
    <mergeCell ref="E422:E423"/>
    <mergeCell ref="E441:E442"/>
    <mergeCell ref="D443:D444"/>
    <mergeCell ref="E443:E444"/>
    <mergeCell ref="F431:F437"/>
    <mergeCell ref="G431:G437"/>
    <mergeCell ref="I431:I437"/>
    <mergeCell ref="V431:V437"/>
    <mergeCell ref="D434:D435"/>
    <mergeCell ref="E434:E435"/>
    <mergeCell ref="D436:D437"/>
    <mergeCell ref="E436:E437"/>
    <mergeCell ref="A461:Y461"/>
    <mergeCell ref="A462:Y462"/>
    <mergeCell ref="A463:Y463"/>
    <mergeCell ref="A464:Y464"/>
    <mergeCell ref="A465:A468"/>
    <mergeCell ref="B465:B468"/>
    <mergeCell ref="C465:C468"/>
    <mergeCell ref="D465:D468"/>
    <mergeCell ref="E465:E468"/>
    <mergeCell ref="W465:Y467"/>
    <mergeCell ref="K466:V466"/>
    <mergeCell ref="K467:M467"/>
    <mergeCell ref="N467:P467"/>
    <mergeCell ref="Q467:S467"/>
    <mergeCell ref="T467:V467"/>
    <mergeCell ref="F465:F468"/>
    <mergeCell ref="G465:G468"/>
    <mergeCell ref="H465:H468"/>
    <mergeCell ref="I465:I468"/>
    <mergeCell ref="J465:J468"/>
    <mergeCell ref="K465:V465"/>
    <mergeCell ref="F456:F459"/>
    <mergeCell ref="G456:G459"/>
    <mergeCell ref="I456:I459"/>
    <mergeCell ref="V456:V459"/>
    <mergeCell ref="C61:C63"/>
    <mergeCell ref="J62:L62"/>
    <mergeCell ref="M62:O62"/>
    <mergeCell ref="P62:R62"/>
    <mergeCell ref="S62:U62"/>
    <mergeCell ref="J61:U61"/>
    <mergeCell ref="F445:F455"/>
    <mergeCell ref="I445:I446"/>
    <mergeCell ref="V445:V455"/>
    <mergeCell ref="D447:D449"/>
    <mergeCell ref="E447:E449"/>
    <mergeCell ref="G447:G455"/>
    <mergeCell ref="I447:I455"/>
    <mergeCell ref="D453:D455"/>
    <mergeCell ref="E453:E455"/>
    <mergeCell ref="F438:F444"/>
    <mergeCell ref="G438:G444"/>
    <mergeCell ref="I438:I444"/>
    <mergeCell ref="V438:V444"/>
    <mergeCell ref="D441:D442"/>
    <mergeCell ref="G477:G480"/>
    <mergeCell ref="H477:H480"/>
    <mergeCell ref="I477:I480"/>
    <mergeCell ref="G481:G485"/>
    <mergeCell ref="A469:A551"/>
    <mergeCell ref="B469:B551"/>
    <mergeCell ref="C469:C506"/>
    <mergeCell ref="D469:D473"/>
    <mergeCell ref="E469:E473"/>
    <mergeCell ref="F469:F473"/>
    <mergeCell ref="D481:D484"/>
    <mergeCell ref="E481:E484"/>
    <mergeCell ref="F481:F484"/>
    <mergeCell ref="D490:D493"/>
    <mergeCell ref="H481:H485"/>
    <mergeCell ref="I481:I485"/>
    <mergeCell ref="D486:D489"/>
    <mergeCell ref="E486:E489"/>
    <mergeCell ref="F486:F489"/>
    <mergeCell ref="G486:G489"/>
    <mergeCell ref="H486:H489"/>
    <mergeCell ref="I486:I489"/>
    <mergeCell ref="F490:F493"/>
    <mergeCell ref="G490:G493"/>
    <mergeCell ref="Y469:Y506"/>
    <mergeCell ref="D474:D476"/>
    <mergeCell ref="E474:E476"/>
    <mergeCell ref="F474:F476"/>
    <mergeCell ref="G474:G476"/>
    <mergeCell ref="H474:H476"/>
    <mergeCell ref="I474:I476"/>
    <mergeCell ref="D477:D479"/>
    <mergeCell ref="E477:E479"/>
    <mergeCell ref="F477:F479"/>
    <mergeCell ref="G469:G473"/>
    <mergeCell ref="H469:H473"/>
    <mergeCell ref="I469:I473"/>
    <mergeCell ref="J469:J506"/>
    <mergeCell ref="W469:W506"/>
    <mergeCell ref="X469:X506"/>
    <mergeCell ref="I494:I496"/>
    <mergeCell ref="D497:D500"/>
    <mergeCell ref="E497:E500"/>
    <mergeCell ref="F497:F500"/>
    <mergeCell ref="G497:G501"/>
    <mergeCell ref="H497:H501"/>
    <mergeCell ref="I497:I501"/>
    <mergeCell ref="E490:E493"/>
    <mergeCell ref="H490:H493"/>
    <mergeCell ref="I490:I493"/>
    <mergeCell ref="D494:D496"/>
    <mergeCell ref="E494:E496"/>
    <mergeCell ref="F494:F496"/>
    <mergeCell ref="G494:G496"/>
    <mergeCell ref="H494:H496"/>
    <mergeCell ref="D505:D506"/>
    <mergeCell ref="E505:E506"/>
    <mergeCell ref="F505:F506"/>
    <mergeCell ref="G505:G506"/>
    <mergeCell ref="H505:H506"/>
    <mergeCell ref="I505:I506"/>
    <mergeCell ref="D502:D504"/>
    <mergeCell ref="E502:E504"/>
    <mergeCell ref="F502:F504"/>
    <mergeCell ref="G502:G504"/>
    <mergeCell ref="H502:H504"/>
    <mergeCell ref="I502:I504"/>
    <mergeCell ref="W508:W523"/>
    <mergeCell ref="X508:X523"/>
    <mergeCell ref="Y508:Y523"/>
    <mergeCell ref="D513:D515"/>
    <mergeCell ref="D516:D518"/>
    <mergeCell ref="E516:E518"/>
    <mergeCell ref="F516:F518"/>
    <mergeCell ref="G516:G519"/>
    <mergeCell ref="C508:C523"/>
    <mergeCell ref="D508:D512"/>
    <mergeCell ref="E508:E515"/>
    <mergeCell ref="F508:F515"/>
    <mergeCell ref="G508:G515"/>
    <mergeCell ref="H508:H515"/>
    <mergeCell ref="H516:H519"/>
    <mergeCell ref="I516:I519"/>
    <mergeCell ref="D520:D522"/>
    <mergeCell ref="E520:E522"/>
    <mergeCell ref="F520:F522"/>
    <mergeCell ref="G520:G523"/>
    <mergeCell ref="H520:H523"/>
    <mergeCell ref="I520:I523"/>
    <mergeCell ref="I508:I515"/>
    <mergeCell ref="J508:J523"/>
    <mergeCell ref="X524:X527"/>
    <mergeCell ref="Y524:Y526"/>
    <mergeCell ref="D525:D527"/>
    <mergeCell ref="E525:E527"/>
    <mergeCell ref="F525:F527"/>
    <mergeCell ref="C528:C534"/>
    <mergeCell ref="D528:D530"/>
    <mergeCell ref="E528:E530"/>
    <mergeCell ref="F528:F530"/>
    <mergeCell ref="G528:G534"/>
    <mergeCell ref="C524:C527"/>
    <mergeCell ref="G524:G527"/>
    <mergeCell ref="H524:H527"/>
    <mergeCell ref="I524:I527"/>
    <mergeCell ref="J524:J527"/>
    <mergeCell ref="W524:W527"/>
    <mergeCell ref="C535:C544"/>
    <mergeCell ref="G535:G536"/>
    <mergeCell ref="H535:H536"/>
    <mergeCell ref="H528:H534"/>
    <mergeCell ref="I528:I534"/>
    <mergeCell ref="J528:J534"/>
    <mergeCell ref="W528:W532"/>
    <mergeCell ref="X528:X532"/>
    <mergeCell ref="Y528:Y532"/>
    <mergeCell ref="W535:W544"/>
    <mergeCell ref="X535:X544"/>
    <mergeCell ref="Y535:Y544"/>
    <mergeCell ref="D537:D539"/>
    <mergeCell ref="E537:E539"/>
    <mergeCell ref="F537:F539"/>
    <mergeCell ref="G537:G540"/>
    <mergeCell ref="H537:H540"/>
    <mergeCell ref="D531:D534"/>
    <mergeCell ref="E531:E534"/>
    <mergeCell ref="F531:F534"/>
    <mergeCell ref="I537:I540"/>
    <mergeCell ref="D541:D543"/>
    <mergeCell ref="E541:E543"/>
    <mergeCell ref="F541:F543"/>
    <mergeCell ref="G541:G544"/>
    <mergeCell ref="H541:H544"/>
    <mergeCell ref="I541:I544"/>
    <mergeCell ref="I535:I536"/>
    <mergeCell ref="J535:J544"/>
    <mergeCell ref="H550:H551"/>
    <mergeCell ref="I550:I551"/>
    <mergeCell ref="J550:J551"/>
    <mergeCell ref="X550:X551"/>
    <mergeCell ref="A553:Y553"/>
    <mergeCell ref="A554:Y554"/>
    <mergeCell ref="I545:I549"/>
    <mergeCell ref="J545:J549"/>
    <mergeCell ref="W545:W549"/>
    <mergeCell ref="X545:X549"/>
    <mergeCell ref="Y545:Y549"/>
    <mergeCell ref="C550:C551"/>
    <mergeCell ref="D550:D551"/>
    <mergeCell ref="E550:E551"/>
    <mergeCell ref="F550:F551"/>
    <mergeCell ref="G550:G551"/>
    <mergeCell ref="C545:C549"/>
    <mergeCell ref="D545:D548"/>
    <mergeCell ref="E545:E548"/>
    <mergeCell ref="F545:F549"/>
    <mergeCell ref="G545:G549"/>
    <mergeCell ref="H545:H549"/>
    <mergeCell ref="A555:Y555"/>
    <mergeCell ref="A556:Y556"/>
    <mergeCell ref="A557:A560"/>
    <mergeCell ref="B557:B560"/>
    <mergeCell ref="C557:C560"/>
    <mergeCell ref="D557:D560"/>
    <mergeCell ref="E557:E560"/>
    <mergeCell ref="F557:F560"/>
    <mergeCell ref="G557:G560"/>
    <mergeCell ref="H557:H560"/>
    <mergeCell ref="A561:A562"/>
    <mergeCell ref="I557:I560"/>
    <mergeCell ref="J557:J560"/>
    <mergeCell ref="K557:V557"/>
    <mergeCell ref="W557:Y559"/>
    <mergeCell ref="K558:V558"/>
    <mergeCell ref="K559:M559"/>
    <mergeCell ref="N559:P559"/>
    <mergeCell ref="Q559:S559"/>
    <mergeCell ref="T559:V55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4"/>
  <sheetViews>
    <sheetView zoomScale="75" zoomScaleNormal="75" workbookViewId="0">
      <selection activeCell="AB161" sqref="AB161"/>
    </sheetView>
  </sheetViews>
  <sheetFormatPr baseColWidth="10" defaultRowHeight="17.25" x14ac:dyDescent="0.35"/>
  <cols>
    <col min="1" max="2" width="11.42578125" style="2"/>
    <col min="3" max="3" width="13.7109375" style="2" customWidth="1"/>
    <col min="4" max="5" width="11.42578125" style="2"/>
    <col min="6" max="6" width="13" style="2" customWidth="1"/>
    <col min="7" max="7" width="13.5703125" style="2" customWidth="1"/>
    <col min="8" max="8" width="14.5703125" style="2" customWidth="1"/>
    <col min="9" max="9" width="19.140625" style="2" customWidth="1"/>
    <col min="10" max="10" width="11.42578125" style="2"/>
    <col min="11" max="21" width="3.7109375" style="2" customWidth="1"/>
    <col min="22" max="22" width="7" style="2" customWidth="1"/>
    <col min="23" max="16384" width="11.42578125" style="2"/>
  </cols>
  <sheetData>
    <row r="1" spans="1:25" ht="72" customHeight="1" x14ac:dyDescent="0.35">
      <c r="A1" s="662" t="s">
        <v>287</v>
      </c>
      <c r="B1" s="663"/>
      <c r="C1" s="663"/>
      <c r="D1" s="663"/>
      <c r="E1" s="663"/>
      <c r="F1" s="663"/>
      <c r="G1" s="663"/>
      <c r="H1" s="663"/>
      <c r="I1" s="663"/>
      <c r="J1" s="663"/>
      <c r="K1" s="663"/>
      <c r="L1" s="663"/>
      <c r="M1" s="663"/>
      <c r="N1" s="663"/>
      <c r="O1" s="663"/>
      <c r="P1" s="663"/>
      <c r="Q1" s="663"/>
      <c r="R1" s="663"/>
      <c r="S1" s="663"/>
      <c r="T1" s="663"/>
      <c r="U1" s="663"/>
      <c r="V1" s="663"/>
      <c r="W1" s="663"/>
      <c r="X1" s="663"/>
      <c r="Y1" s="663"/>
    </row>
    <row r="2" spans="1:25" s="298" customFormat="1" x14ac:dyDescent="0.35">
      <c r="A2" s="664" t="s">
        <v>1311</v>
      </c>
      <c r="B2" s="665"/>
      <c r="C2" s="665"/>
      <c r="D2" s="665"/>
      <c r="E2" s="665"/>
      <c r="F2" s="665"/>
      <c r="G2" s="665"/>
      <c r="H2" s="665"/>
      <c r="I2" s="665"/>
      <c r="J2" s="665"/>
      <c r="K2" s="665"/>
      <c r="L2" s="665"/>
      <c r="M2" s="665"/>
      <c r="N2" s="665"/>
      <c r="O2" s="665"/>
      <c r="P2" s="665"/>
      <c r="Q2" s="665"/>
      <c r="R2" s="665"/>
      <c r="S2" s="665"/>
      <c r="T2" s="665"/>
      <c r="U2" s="665"/>
      <c r="V2" s="665"/>
      <c r="W2" s="665"/>
      <c r="X2" s="665"/>
      <c r="Y2" s="666"/>
    </row>
    <row r="3" spans="1:25" s="298" customFormat="1" x14ac:dyDescent="0.35">
      <c r="A3" s="667" t="s">
        <v>1312</v>
      </c>
      <c r="B3" s="668"/>
      <c r="C3" s="668"/>
      <c r="D3" s="668"/>
      <c r="E3" s="668"/>
      <c r="F3" s="668"/>
      <c r="G3" s="668"/>
      <c r="H3" s="668"/>
      <c r="I3" s="668"/>
      <c r="J3" s="668"/>
      <c r="K3" s="668"/>
      <c r="L3" s="668"/>
      <c r="M3" s="668"/>
      <c r="N3" s="668"/>
      <c r="O3" s="668"/>
      <c r="P3" s="668"/>
      <c r="Q3" s="668"/>
      <c r="R3" s="668"/>
      <c r="S3" s="668"/>
      <c r="T3" s="668"/>
      <c r="U3" s="668"/>
      <c r="V3" s="668"/>
      <c r="W3" s="668"/>
      <c r="X3" s="668"/>
      <c r="Y3" s="669"/>
    </row>
    <row r="4" spans="1:25" s="298" customFormat="1" x14ac:dyDescent="0.35">
      <c r="A4" s="670" t="s">
        <v>1313</v>
      </c>
      <c r="B4" s="671"/>
      <c r="C4" s="671"/>
      <c r="D4" s="671"/>
      <c r="E4" s="671"/>
      <c r="F4" s="671"/>
      <c r="G4" s="671"/>
      <c r="H4" s="671"/>
      <c r="I4" s="671"/>
      <c r="J4" s="671"/>
      <c r="K4" s="671"/>
      <c r="L4" s="671"/>
      <c r="M4" s="671"/>
      <c r="N4" s="671"/>
      <c r="O4" s="671"/>
      <c r="P4" s="671"/>
      <c r="Q4" s="671"/>
      <c r="R4" s="671"/>
      <c r="S4" s="671"/>
      <c r="T4" s="671"/>
      <c r="U4" s="671"/>
      <c r="V4" s="671"/>
      <c r="W4" s="671"/>
      <c r="X4" s="671"/>
      <c r="Y4" s="672"/>
    </row>
    <row r="5" spans="1:25" s="298" customFormat="1" ht="12.75" customHeight="1" x14ac:dyDescent="0.35">
      <c r="A5" s="381" t="s">
        <v>805</v>
      </c>
      <c r="B5" s="648" t="s">
        <v>806</v>
      </c>
      <c r="C5" s="648" t="s">
        <v>1597</v>
      </c>
      <c r="D5" s="648" t="s">
        <v>808</v>
      </c>
      <c r="E5" s="648" t="s">
        <v>248</v>
      </c>
      <c r="F5" s="648" t="s">
        <v>809</v>
      </c>
      <c r="G5" s="381" t="s">
        <v>810</v>
      </c>
      <c r="H5" s="648" t="s">
        <v>811</v>
      </c>
      <c r="I5" s="390" t="s">
        <v>812</v>
      </c>
      <c r="J5" s="648" t="s">
        <v>11</v>
      </c>
      <c r="K5" s="519" t="s">
        <v>813</v>
      </c>
      <c r="L5" s="520"/>
      <c r="M5" s="520"/>
      <c r="N5" s="520"/>
      <c r="O5" s="520"/>
      <c r="P5" s="520"/>
      <c r="Q5" s="520"/>
      <c r="R5" s="520"/>
      <c r="S5" s="520"/>
      <c r="T5" s="520"/>
      <c r="U5" s="520"/>
      <c r="V5" s="520"/>
      <c r="W5" s="651" t="s">
        <v>13</v>
      </c>
      <c r="X5" s="652"/>
      <c r="Y5" s="653"/>
    </row>
    <row r="6" spans="1:25" s="298" customFormat="1" ht="12.75" customHeight="1" x14ac:dyDescent="0.35">
      <c r="A6" s="381"/>
      <c r="B6" s="649"/>
      <c r="C6" s="649"/>
      <c r="D6" s="649"/>
      <c r="E6" s="649"/>
      <c r="F6" s="649"/>
      <c r="G6" s="381"/>
      <c r="H6" s="649"/>
      <c r="I6" s="391"/>
      <c r="J6" s="649"/>
      <c r="K6" s="660" t="s">
        <v>14</v>
      </c>
      <c r="L6" s="661"/>
      <c r="M6" s="661"/>
      <c r="N6" s="661"/>
      <c r="O6" s="661"/>
      <c r="P6" s="661"/>
      <c r="Q6" s="661"/>
      <c r="R6" s="661"/>
      <c r="S6" s="661"/>
      <c r="T6" s="661"/>
      <c r="U6" s="661"/>
      <c r="V6" s="661"/>
      <c r="W6" s="654"/>
      <c r="X6" s="655"/>
      <c r="Y6" s="656"/>
    </row>
    <row r="7" spans="1:25" s="298" customFormat="1" ht="14.25" customHeight="1" x14ac:dyDescent="0.35">
      <c r="A7" s="381"/>
      <c r="B7" s="649"/>
      <c r="C7" s="649"/>
      <c r="D7" s="649"/>
      <c r="E7" s="649"/>
      <c r="F7" s="649"/>
      <c r="G7" s="381"/>
      <c r="H7" s="649"/>
      <c r="I7" s="391"/>
      <c r="J7" s="649"/>
      <c r="K7" s="606" t="s">
        <v>15</v>
      </c>
      <c r="L7" s="606"/>
      <c r="M7" s="606"/>
      <c r="N7" s="606" t="s">
        <v>16</v>
      </c>
      <c r="O7" s="606"/>
      <c r="P7" s="606"/>
      <c r="Q7" s="606" t="s">
        <v>17</v>
      </c>
      <c r="R7" s="606"/>
      <c r="S7" s="606"/>
      <c r="T7" s="606" t="s">
        <v>18</v>
      </c>
      <c r="U7" s="606"/>
      <c r="V7" s="606"/>
      <c r="W7" s="654"/>
      <c r="X7" s="655"/>
      <c r="Y7" s="656"/>
    </row>
    <row r="8" spans="1:25" s="298" customFormat="1" x14ac:dyDescent="0.35">
      <c r="A8" s="381"/>
      <c r="B8" s="650"/>
      <c r="C8" s="650"/>
      <c r="D8" s="650"/>
      <c r="E8" s="650"/>
      <c r="F8" s="650"/>
      <c r="G8" s="381"/>
      <c r="H8" s="650"/>
      <c r="I8" s="392"/>
      <c r="J8" s="650"/>
      <c r="K8" s="299">
        <v>1</v>
      </c>
      <c r="L8" s="299">
        <v>2</v>
      </c>
      <c r="M8" s="299">
        <v>3</v>
      </c>
      <c r="N8" s="299">
        <v>4</v>
      </c>
      <c r="O8" s="299">
        <v>5</v>
      </c>
      <c r="P8" s="299">
        <v>6</v>
      </c>
      <c r="Q8" s="299">
        <v>7</v>
      </c>
      <c r="R8" s="299">
        <v>8</v>
      </c>
      <c r="S8" s="299">
        <v>9</v>
      </c>
      <c r="T8" s="299">
        <v>10</v>
      </c>
      <c r="U8" s="299">
        <v>11</v>
      </c>
      <c r="V8" s="299">
        <v>12</v>
      </c>
      <c r="W8" s="657"/>
      <c r="X8" s="658"/>
      <c r="Y8" s="659"/>
    </row>
    <row r="9" spans="1:25" s="298" customFormat="1" ht="120.75" x14ac:dyDescent="0.35">
      <c r="A9" s="607" t="s">
        <v>22</v>
      </c>
      <c r="B9" s="607" t="s">
        <v>1314</v>
      </c>
      <c r="C9" s="607" t="s">
        <v>1315</v>
      </c>
      <c r="D9" s="300" t="s">
        <v>1316</v>
      </c>
      <c r="E9" s="301">
        <v>4800</v>
      </c>
      <c r="F9" s="302" t="s">
        <v>1317</v>
      </c>
      <c r="G9" s="300" t="s">
        <v>25</v>
      </c>
      <c r="H9" s="607" t="s">
        <v>1318</v>
      </c>
      <c r="I9" s="303" t="s">
        <v>1319</v>
      </c>
      <c r="J9" s="300" t="s">
        <v>1320</v>
      </c>
      <c r="K9" s="304"/>
      <c r="L9" s="304"/>
      <c r="M9" s="304"/>
      <c r="N9" s="304"/>
      <c r="O9" s="304"/>
      <c r="P9" s="304"/>
      <c r="Q9" s="304"/>
      <c r="R9" s="304"/>
      <c r="S9" s="304"/>
      <c r="T9" s="304"/>
      <c r="U9" s="304"/>
      <c r="V9" s="304"/>
      <c r="W9" s="307" t="s">
        <v>19</v>
      </c>
      <c r="X9" s="307" t="s">
        <v>20</v>
      </c>
      <c r="Y9" s="307" t="s">
        <v>21</v>
      </c>
    </row>
    <row r="10" spans="1:25" s="298" customFormat="1" ht="120.75" x14ac:dyDescent="0.35">
      <c r="A10" s="607"/>
      <c r="B10" s="607"/>
      <c r="C10" s="607"/>
      <c r="D10" s="607" t="s">
        <v>1321</v>
      </c>
      <c r="E10" s="646">
        <v>0.93</v>
      </c>
      <c r="F10" s="647">
        <v>0.95</v>
      </c>
      <c r="G10" s="607" t="s">
        <v>1322</v>
      </c>
      <c r="H10" s="607"/>
      <c r="I10" s="303" t="s">
        <v>1323</v>
      </c>
      <c r="J10" s="300" t="s">
        <v>1320</v>
      </c>
      <c r="K10" s="304"/>
      <c r="L10" s="304"/>
      <c r="M10" s="304"/>
      <c r="N10" s="304"/>
      <c r="O10" s="304"/>
      <c r="P10" s="304"/>
      <c r="Q10" s="304"/>
      <c r="R10" s="304"/>
      <c r="S10" s="304"/>
      <c r="T10" s="304"/>
      <c r="U10" s="304"/>
      <c r="V10" s="304"/>
      <c r="W10" s="523" t="s">
        <v>1324</v>
      </c>
      <c r="X10" s="603" t="s">
        <v>1325</v>
      </c>
      <c r="Y10" s="603" t="s">
        <v>1326</v>
      </c>
    </row>
    <row r="11" spans="1:25" s="298" customFormat="1" ht="120.75" x14ac:dyDescent="0.35">
      <c r="A11" s="607"/>
      <c r="B11" s="607"/>
      <c r="C11" s="607"/>
      <c r="D11" s="607"/>
      <c r="E11" s="646"/>
      <c r="F11" s="647"/>
      <c r="G11" s="607"/>
      <c r="H11" s="607"/>
      <c r="I11" s="303" t="s">
        <v>1327</v>
      </c>
      <c r="J11" s="300" t="s">
        <v>1320</v>
      </c>
      <c r="K11" s="304"/>
      <c r="L11" s="304"/>
      <c r="M11" s="304"/>
      <c r="N11" s="304"/>
      <c r="O11" s="304"/>
      <c r="P11" s="304"/>
      <c r="Q11" s="304"/>
      <c r="R11" s="304"/>
      <c r="S11" s="304"/>
      <c r="T11" s="304"/>
      <c r="U11" s="304"/>
      <c r="V11" s="304"/>
      <c r="W11" s="524"/>
      <c r="X11" s="604"/>
      <c r="Y11" s="604"/>
    </row>
    <row r="12" spans="1:25" s="298" customFormat="1" ht="34.5" x14ac:dyDescent="0.35">
      <c r="A12" s="607"/>
      <c r="B12" s="607"/>
      <c r="C12" s="607"/>
      <c r="D12" s="607"/>
      <c r="E12" s="646"/>
      <c r="F12" s="647"/>
      <c r="G12" s="607"/>
      <c r="H12" s="607"/>
      <c r="I12" s="303" t="s">
        <v>1328</v>
      </c>
      <c r="J12" s="300" t="s">
        <v>1329</v>
      </c>
      <c r="K12" s="304"/>
      <c r="L12" s="304"/>
      <c r="M12" s="304"/>
      <c r="N12" s="304"/>
      <c r="O12" s="304"/>
      <c r="P12" s="304"/>
      <c r="Q12" s="304"/>
      <c r="R12" s="304"/>
      <c r="S12" s="304"/>
      <c r="T12" s="304"/>
      <c r="U12" s="304"/>
      <c r="V12" s="304"/>
      <c r="W12" s="524"/>
      <c r="X12" s="604"/>
      <c r="Y12" s="604"/>
    </row>
    <row r="13" spans="1:25" s="298" customFormat="1" ht="120.75" x14ac:dyDescent="0.35">
      <c r="A13" s="607"/>
      <c r="B13" s="607"/>
      <c r="C13" s="607"/>
      <c r="D13" s="607"/>
      <c r="E13" s="646"/>
      <c r="F13" s="647"/>
      <c r="G13" s="607"/>
      <c r="H13" s="607"/>
      <c r="I13" s="303" t="s">
        <v>1330</v>
      </c>
      <c r="J13" s="300" t="s">
        <v>1320</v>
      </c>
      <c r="K13" s="306"/>
      <c r="L13" s="306"/>
      <c r="M13" s="306"/>
      <c r="N13" s="306"/>
      <c r="O13" s="306"/>
      <c r="P13" s="306"/>
      <c r="Q13" s="306"/>
      <c r="R13" s="306"/>
      <c r="S13" s="306"/>
      <c r="T13" s="306"/>
      <c r="U13" s="306"/>
      <c r="V13" s="306"/>
      <c r="W13" s="524"/>
      <c r="X13" s="604"/>
      <c r="Y13" s="604"/>
    </row>
    <row r="14" spans="1:25" s="298" customFormat="1" ht="120.75" x14ac:dyDescent="0.35">
      <c r="A14" s="607"/>
      <c r="B14" s="607"/>
      <c r="C14" s="607"/>
      <c r="D14" s="607"/>
      <c r="E14" s="646"/>
      <c r="F14" s="647"/>
      <c r="G14" s="607"/>
      <c r="H14" s="607"/>
      <c r="I14" s="303" t="s">
        <v>1331</v>
      </c>
      <c r="J14" s="300" t="s">
        <v>1320</v>
      </c>
      <c r="K14" s="306"/>
      <c r="L14" s="306"/>
      <c r="M14" s="306"/>
      <c r="N14" s="306"/>
      <c r="O14" s="306"/>
      <c r="P14" s="306"/>
      <c r="Q14" s="306"/>
      <c r="R14" s="306"/>
      <c r="S14" s="306"/>
      <c r="T14" s="306"/>
      <c r="U14" s="306"/>
      <c r="V14" s="306"/>
      <c r="W14" s="525"/>
      <c r="X14" s="605"/>
      <c r="Y14" s="605"/>
    </row>
    <row r="15" spans="1:25" s="298" customFormat="1" ht="103.5" x14ac:dyDescent="0.35">
      <c r="A15" s="607"/>
      <c r="B15" s="607"/>
      <c r="C15" s="607" t="s">
        <v>1332</v>
      </c>
      <c r="D15" s="607" t="s">
        <v>1333</v>
      </c>
      <c r="E15" s="621">
        <v>300</v>
      </c>
      <c r="F15" s="646">
        <v>0.03</v>
      </c>
      <c r="G15" s="607" t="s">
        <v>39</v>
      </c>
      <c r="H15" s="607" t="s">
        <v>1334</v>
      </c>
      <c r="I15" s="310" t="s">
        <v>1335</v>
      </c>
      <c r="J15" s="300" t="s">
        <v>1336</v>
      </c>
      <c r="K15" s="309"/>
      <c r="L15" s="309"/>
      <c r="M15" s="309"/>
      <c r="N15" s="309"/>
      <c r="O15" s="309"/>
      <c r="P15" s="309"/>
      <c r="Q15" s="309"/>
      <c r="R15" s="309"/>
      <c r="S15" s="309"/>
      <c r="T15" s="309"/>
      <c r="U15" s="309"/>
      <c r="V15" s="309"/>
      <c r="W15" s="523" t="s">
        <v>1337</v>
      </c>
      <c r="X15" s="603" t="s">
        <v>1338</v>
      </c>
      <c r="Y15" s="603" t="s">
        <v>1339</v>
      </c>
    </row>
    <row r="16" spans="1:25" s="298" customFormat="1" ht="138" x14ac:dyDescent="0.35">
      <c r="A16" s="607"/>
      <c r="B16" s="607"/>
      <c r="C16" s="607"/>
      <c r="D16" s="607"/>
      <c r="E16" s="621"/>
      <c r="F16" s="646"/>
      <c r="G16" s="607"/>
      <c r="H16" s="607"/>
      <c r="I16" s="310" t="s">
        <v>1340</v>
      </c>
      <c r="J16" s="607" t="s">
        <v>1341</v>
      </c>
      <c r="K16" s="306"/>
      <c r="L16" s="306"/>
      <c r="M16" s="306"/>
      <c r="N16" s="306"/>
      <c r="O16" s="304"/>
      <c r="P16" s="304"/>
      <c r="Q16" s="304"/>
      <c r="R16" s="304"/>
      <c r="S16" s="304"/>
      <c r="T16" s="304"/>
      <c r="U16" s="304"/>
      <c r="V16" s="304"/>
      <c r="W16" s="524"/>
      <c r="X16" s="604"/>
      <c r="Y16" s="604"/>
    </row>
    <row r="17" spans="1:25" s="298" customFormat="1" ht="51.75" x14ac:dyDescent="0.35">
      <c r="A17" s="607"/>
      <c r="B17" s="607"/>
      <c r="C17" s="607"/>
      <c r="D17" s="607"/>
      <c r="E17" s="621"/>
      <c r="F17" s="646"/>
      <c r="G17" s="607"/>
      <c r="H17" s="607"/>
      <c r="I17" s="310" t="s">
        <v>1342</v>
      </c>
      <c r="J17" s="607"/>
      <c r="K17" s="309"/>
      <c r="L17" s="309"/>
      <c r="M17" s="309"/>
      <c r="N17" s="309"/>
      <c r="O17" s="309"/>
      <c r="P17" s="309"/>
      <c r="Q17" s="309"/>
      <c r="R17" s="309"/>
      <c r="S17" s="309"/>
      <c r="T17" s="309"/>
      <c r="U17" s="309"/>
      <c r="V17" s="309"/>
      <c r="W17" s="524"/>
      <c r="X17" s="604"/>
      <c r="Y17" s="604"/>
    </row>
    <row r="18" spans="1:25" s="298" customFormat="1" ht="69" x14ac:dyDescent="0.35">
      <c r="A18" s="607"/>
      <c r="B18" s="607"/>
      <c r="C18" s="607"/>
      <c r="D18" s="607"/>
      <c r="E18" s="621"/>
      <c r="F18" s="646"/>
      <c r="G18" s="607"/>
      <c r="H18" s="607"/>
      <c r="I18" s="310" t="s">
        <v>1343</v>
      </c>
      <c r="J18" s="607"/>
      <c r="K18" s="309"/>
      <c r="L18" s="309"/>
      <c r="M18" s="309"/>
      <c r="N18" s="309"/>
      <c r="O18" s="309"/>
      <c r="P18" s="309"/>
      <c r="Q18" s="309"/>
      <c r="R18" s="309"/>
      <c r="S18" s="309"/>
      <c r="T18" s="309"/>
      <c r="U18" s="309"/>
      <c r="V18" s="309"/>
      <c r="W18" s="524"/>
      <c r="X18" s="604"/>
      <c r="Y18" s="604"/>
    </row>
    <row r="19" spans="1:25" s="298" customFormat="1" ht="69" x14ac:dyDescent="0.35">
      <c r="A19" s="607"/>
      <c r="B19" s="607"/>
      <c r="C19" s="607"/>
      <c r="D19" s="607"/>
      <c r="E19" s="621"/>
      <c r="F19" s="646"/>
      <c r="G19" s="607"/>
      <c r="H19" s="607"/>
      <c r="I19" s="310" t="s">
        <v>1344</v>
      </c>
      <c r="J19" s="607"/>
      <c r="K19" s="309"/>
      <c r="L19" s="309"/>
      <c r="M19" s="309"/>
      <c r="N19" s="309"/>
      <c r="O19" s="309"/>
      <c r="P19" s="309"/>
      <c r="Q19" s="309"/>
      <c r="R19" s="309"/>
      <c r="S19" s="309"/>
      <c r="T19" s="309"/>
      <c r="U19" s="309"/>
      <c r="V19" s="309"/>
      <c r="W19" s="524"/>
      <c r="X19" s="604"/>
      <c r="Y19" s="604"/>
    </row>
    <row r="20" spans="1:25" s="298" customFormat="1" ht="86.25" x14ac:dyDescent="0.35">
      <c r="A20" s="607"/>
      <c r="B20" s="607"/>
      <c r="C20" s="607"/>
      <c r="D20" s="607"/>
      <c r="E20" s="621"/>
      <c r="F20" s="646"/>
      <c r="G20" s="607"/>
      <c r="H20" s="607"/>
      <c r="I20" s="303" t="s">
        <v>1345</v>
      </c>
      <c r="J20" s="300" t="s">
        <v>1341</v>
      </c>
      <c r="K20" s="306"/>
      <c r="L20" s="306"/>
      <c r="M20" s="306"/>
      <c r="N20" s="306"/>
      <c r="O20" s="306"/>
      <c r="P20" s="305"/>
      <c r="Q20" s="305"/>
      <c r="R20" s="305"/>
      <c r="S20" s="305"/>
      <c r="T20" s="305"/>
      <c r="U20" s="305"/>
      <c r="V20" s="305"/>
      <c r="W20" s="524"/>
      <c r="X20" s="604"/>
      <c r="Y20" s="604"/>
    </row>
    <row r="21" spans="1:25" s="298" customFormat="1" ht="103.5" x14ac:dyDescent="0.35">
      <c r="A21" s="607"/>
      <c r="B21" s="607"/>
      <c r="C21" s="607"/>
      <c r="D21" s="300" t="s">
        <v>1346</v>
      </c>
      <c r="E21" s="311">
        <v>0.04</v>
      </c>
      <c r="F21" s="312">
        <v>0.06</v>
      </c>
      <c r="G21" s="607"/>
      <c r="H21" s="607"/>
      <c r="I21" s="303" t="s">
        <v>1347</v>
      </c>
      <c r="J21" s="300" t="s">
        <v>1341</v>
      </c>
      <c r="K21" s="306"/>
      <c r="L21" s="306"/>
      <c r="M21" s="306"/>
      <c r="N21" s="306"/>
      <c r="O21" s="306"/>
      <c r="P21" s="305"/>
      <c r="Q21" s="305"/>
      <c r="R21" s="305"/>
      <c r="S21" s="305"/>
      <c r="T21" s="305"/>
      <c r="U21" s="305"/>
      <c r="V21" s="305"/>
      <c r="W21" s="524"/>
      <c r="X21" s="604"/>
      <c r="Y21" s="604"/>
    </row>
    <row r="22" spans="1:25" s="298" customFormat="1" ht="51.75" x14ac:dyDescent="0.35">
      <c r="A22" s="607"/>
      <c r="B22" s="607"/>
      <c r="C22" s="607"/>
      <c r="D22" s="607" t="s">
        <v>1348</v>
      </c>
      <c r="E22" s="631">
        <v>0.7</v>
      </c>
      <c r="F22" s="620">
        <v>0.85</v>
      </c>
      <c r="G22" s="607" t="s">
        <v>1322</v>
      </c>
      <c r="H22" s="607" t="s">
        <v>1334</v>
      </c>
      <c r="I22" s="310" t="s">
        <v>1349</v>
      </c>
      <c r="J22" s="300" t="s">
        <v>1341</v>
      </c>
      <c r="K22" s="306"/>
      <c r="L22" s="306"/>
      <c r="M22" s="306"/>
      <c r="N22" s="306"/>
      <c r="O22" s="306"/>
      <c r="P22" s="306"/>
      <c r="Q22" s="306"/>
      <c r="R22" s="306"/>
      <c r="S22" s="306"/>
      <c r="T22" s="306"/>
      <c r="U22" s="306"/>
      <c r="V22" s="306"/>
      <c r="W22" s="524"/>
      <c r="X22" s="604"/>
      <c r="Y22" s="604"/>
    </row>
    <row r="23" spans="1:25" s="298" customFormat="1" ht="51.75" x14ac:dyDescent="0.35">
      <c r="A23" s="607"/>
      <c r="B23" s="607"/>
      <c r="C23" s="607"/>
      <c r="D23" s="607"/>
      <c r="E23" s="631"/>
      <c r="F23" s="620"/>
      <c r="G23" s="607"/>
      <c r="H23" s="607"/>
      <c r="I23" s="310" t="s">
        <v>1350</v>
      </c>
      <c r="J23" s="300"/>
      <c r="K23" s="306"/>
      <c r="L23" s="306"/>
      <c r="M23" s="306"/>
      <c r="N23" s="306"/>
      <c r="O23" s="306"/>
      <c r="P23" s="306"/>
      <c r="Q23" s="306"/>
      <c r="R23" s="306"/>
      <c r="S23" s="306"/>
      <c r="T23" s="306"/>
      <c r="U23" s="306"/>
      <c r="V23" s="306"/>
      <c r="W23" s="524"/>
      <c r="X23" s="604"/>
      <c r="Y23" s="604"/>
    </row>
    <row r="24" spans="1:25" s="298" customFormat="1" ht="86.25" x14ac:dyDescent="0.35">
      <c r="A24" s="607"/>
      <c r="B24" s="607"/>
      <c r="C24" s="607"/>
      <c r="D24" s="607"/>
      <c r="E24" s="631"/>
      <c r="F24" s="620"/>
      <c r="G24" s="607"/>
      <c r="H24" s="607"/>
      <c r="I24" s="310" t="s">
        <v>1351</v>
      </c>
      <c r="J24" s="300" t="s">
        <v>1341</v>
      </c>
      <c r="K24" s="306"/>
      <c r="L24" s="306"/>
      <c r="M24" s="306"/>
      <c r="N24" s="306"/>
      <c r="O24" s="306"/>
      <c r="P24" s="306"/>
      <c r="Q24" s="306"/>
      <c r="R24" s="306"/>
      <c r="S24" s="306"/>
      <c r="T24" s="306"/>
      <c r="U24" s="306"/>
      <c r="V24" s="306"/>
      <c r="W24" s="525"/>
      <c r="X24" s="605"/>
      <c r="Y24" s="605"/>
    </row>
    <row r="25" spans="1:25" s="298" customFormat="1" ht="69" x14ac:dyDescent="0.35">
      <c r="A25" s="607" t="s">
        <v>1352</v>
      </c>
      <c r="B25" s="607" t="s">
        <v>1314</v>
      </c>
      <c r="C25" s="607" t="s">
        <v>1353</v>
      </c>
      <c r="D25" s="607" t="s">
        <v>1354</v>
      </c>
      <c r="E25" s="631">
        <v>1E-4</v>
      </c>
      <c r="F25" s="620">
        <v>0.03</v>
      </c>
      <c r="G25" s="607" t="s">
        <v>1355</v>
      </c>
      <c r="H25" s="607" t="s">
        <v>1356</v>
      </c>
      <c r="I25" s="310" t="s">
        <v>1357</v>
      </c>
      <c r="J25" s="600" t="s">
        <v>1358</v>
      </c>
      <c r="K25" s="309"/>
      <c r="L25" s="309"/>
      <c r="M25" s="309"/>
      <c r="N25" s="309"/>
      <c r="O25" s="309"/>
      <c r="P25" s="309"/>
      <c r="Q25" s="309"/>
      <c r="R25" s="309"/>
      <c r="S25" s="309"/>
      <c r="T25" s="309"/>
      <c r="U25" s="309"/>
      <c r="V25" s="309"/>
      <c r="W25" s="523" t="s">
        <v>1359</v>
      </c>
      <c r="X25" s="608" t="s">
        <v>1360</v>
      </c>
      <c r="Y25" s="603" t="s">
        <v>1361</v>
      </c>
    </row>
    <row r="26" spans="1:25" s="298" customFormat="1" ht="69" x14ac:dyDescent="0.35">
      <c r="A26" s="607"/>
      <c r="B26" s="607"/>
      <c r="C26" s="607"/>
      <c r="D26" s="607"/>
      <c r="E26" s="631"/>
      <c r="F26" s="620"/>
      <c r="G26" s="607"/>
      <c r="H26" s="607"/>
      <c r="I26" s="310" t="s">
        <v>1362</v>
      </c>
      <c r="J26" s="601"/>
      <c r="K26" s="309"/>
      <c r="L26" s="309"/>
      <c r="M26" s="309"/>
      <c r="N26" s="309"/>
      <c r="O26" s="309"/>
      <c r="P26" s="309"/>
      <c r="Q26" s="309"/>
      <c r="R26" s="309"/>
      <c r="S26" s="309"/>
      <c r="T26" s="309"/>
      <c r="U26" s="309"/>
      <c r="V26" s="309"/>
      <c r="W26" s="524"/>
      <c r="X26" s="609"/>
      <c r="Y26" s="604"/>
    </row>
    <row r="27" spans="1:25" s="298" customFormat="1" ht="155.25" x14ac:dyDescent="0.35">
      <c r="A27" s="607"/>
      <c r="B27" s="607"/>
      <c r="C27" s="607"/>
      <c r="D27" s="607"/>
      <c r="E27" s="631"/>
      <c r="F27" s="620"/>
      <c r="G27" s="607"/>
      <c r="H27" s="607"/>
      <c r="I27" s="310" t="s">
        <v>1363</v>
      </c>
      <c r="J27" s="602"/>
      <c r="K27" s="309"/>
      <c r="L27" s="309"/>
      <c r="M27" s="309"/>
      <c r="N27" s="309"/>
      <c r="O27" s="309"/>
      <c r="P27" s="309"/>
      <c r="Q27" s="309"/>
      <c r="R27" s="309"/>
      <c r="S27" s="309"/>
      <c r="T27" s="309"/>
      <c r="U27" s="309"/>
      <c r="V27" s="309"/>
      <c r="W27" s="524"/>
      <c r="X27" s="609"/>
      <c r="Y27" s="604"/>
    </row>
    <row r="28" spans="1:25" s="298" customFormat="1" ht="51.75" x14ac:dyDescent="0.35">
      <c r="A28" s="607"/>
      <c r="B28" s="607"/>
      <c r="C28" s="607"/>
      <c r="D28" s="607"/>
      <c r="E28" s="631"/>
      <c r="F28" s="620"/>
      <c r="G28" s="607"/>
      <c r="H28" s="607"/>
      <c r="I28" s="310" t="s">
        <v>1364</v>
      </c>
      <c r="J28" s="300" t="s">
        <v>1365</v>
      </c>
      <c r="K28" s="306"/>
      <c r="L28" s="306"/>
      <c r="M28" s="306"/>
      <c r="N28" s="306"/>
      <c r="O28" s="309"/>
      <c r="P28" s="309"/>
      <c r="Q28" s="309"/>
      <c r="R28" s="309"/>
      <c r="S28" s="309"/>
      <c r="T28" s="309"/>
      <c r="U28" s="309"/>
      <c r="V28" s="309"/>
      <c r="W28" s="524"/>
      <c r="X28" s="609"/>
      <c r="Y28" s="604"/>
    </row>
    <row r="29" spans="1:25" s="298" customFormat="1" ht="86.25" x14ac:dyDescent="0.35">
      <c r="A29" s="607"/>
      <c r="B29" s="607"/>
      <c r="C29" s="607"/>
      <c r="D29" s="607"/>
      <c r="E29" s="631"/>
      <c r="F29" s="620"/>
      <c r="G29" s="607"/>
      <c r="H29" s="607"/>
      <c r="I29" s="310" t="s">
        <v>1366</v>
      </c>
      <c r="J29" s="300"/>
      <c r="K29" s="306"/>
      <c r="L29" s="306"/>
      <c r="M29" s="306"/>
      <c r="N29" s="306"/>
      <c r="O29" s="309"/>
      <c r="P29" s="309"/>
      <c r="Q29" s="309"/>
      <c r="R29" s="309"/>
      <c r="S29" s="309"/>
      <c r="T29" s="309"/>
      <c r="U29" s="309"/>
      <c r="V29" s="309"/>
      <c r="W29" s="524"/>
      <c r="X29" s="609"/>
      <c r="Y29" s="604"/>
    </row>
    <row r="30" spans="1:25" s="298" customFormat="1" ht="86.25" x14ac:dyDescent="0.35">
      <c r="A30" s="607"/>
      <c r="B30" s="607"/>
      <c r="C30" s="607"/>
      <c r="D30" s="607"/>
      <c r="E30" s="631"/>
      <c r="F30" s="620"/>
      <c r="G30" s="607"/>
      <c r="H30" s="607"/>
      <c r="I30" s="310" t="s">
        <v>1367</v>
      </c>
      <c r="J30" s="300" t="s">
        <v>1365</v>
      </c>
      <c r="K30" s="306"/>
      <c r="L30" s="306"/>
      <c r="M30" s="306"/>
      <c r="N30" s="306"/>
      <c r="O30" s="309"/>
      <c r="P30" s="309"/>
      <c r="Q30" s="309"/>
      <c r="R30" s="309"/>
      <c r="S30" s="309"/>
      <c r="T30" s="309"/>
      <c r="U30" s="309"/>
      <c r="V30" s="309"/>
      <c r="W30" s="524"/>
      <c r="X30" s="609"/>
      <c r="Y30" s="604"/>
    </row>
    <row r="31" spans="1:25" s="298" customFormat="1" ht="103.5" x14ac:dyDescent="0.35">
      <c r="A31" s="607"/>
      <c r="B31" s="607"/>
      <c r="C31" s="607"/>
      <c r="D31" s="607"/>
      <c r="E31" s="631"/>
      <c r="F31" s="620"/>
      <c r="G31" s="607"/>
      <c r="H31" s="607"/>
      <c r="I31" s="310" t="s">
        <v>1368</v>
      </c>
      <c r="J31" s="300" t="s">
        <v>1365</v>
      </c>
      <c r="K31" s="306"/>
      <c r="L31" s="306"/>
      <c r="M31" s="306"/>
      <c r="N31" s="306"/>
      <c r="O31" s="306"/>
      <c r="P31" s="305"/>
      <c r="Q31" s="305"/>
      <c r="R31" s="305"/>
      <c r="S31" s="305"/>
      <c r="T31" s="305"/>
      <c r="U31" s="305"/>
      <c r="V31" s="305"/>
      <c r="W31" s="524"/>
      <c r="X31" s="609"/>
      <c r="Y31" s="604"/>
    </row>
    <row r="32" spans="1:25" s="298" customFormat="1" ht="69" x14ac:dyDescent="0.35">
      <c r="A32" s="607"/>
      <c r="B32" s="607"/>
      <c r="C32" s="607"/>
      <c r="D32" s="607"/>
      <c r="E32" s="631"/>
      <c r="F32" s="620"/>
      <c r="G32" s="607"/>
      <c r="H32" s="607"/>
      <c r="I32" s="310" t="s">
        <v>1369</v>
      </c>
      <c r="J32" s="300" t="s">
        <v>1365</v>
      </c>
      <c r="K32" s="306"/>
      <c r="L32" s="306"/>
      <c r="M32" s="306"/>
      <c r="N32" s="306"/>
      <c r="O32" s="306"/>
      <c r="P32" s="305"/>
      <c r="Q32" s="305"/>
      <c r="R32" s="305"/>
      <c r="S32" s="305"/>
      <c r="T32" s="305"/>
      <c r="U32" s="305"/>
      <c r="V32" s="305"/>
      <c r="W32" s="525"/>
      <c r="X32" s="610"/>
      <c r="Y32" s="605"/>
    </row>
    <row r="33" spans="1:25" s="298" customFormat="1" ht="86.25" x14ac:dyDescent="0.35">
      <c r="A33" s="607"/>
      <c r="B33" s="607"/>
      <c r="C33" s="607"/>
      <c r="D33" s="607" t="s">
        <v>1370</v>
      </c>
      <c r="E33" s="620">
        <v>0.09</v>
      </c>
      <c r="F33" s="620">
        <v>0.04</v>
      </c>
      <c r="G33" s="607" t="s">
        <v>1371</v>
      </c>
      <c r="H33" s="607" t="s">
        <v>1334</v>
      </c>
      <c r="I33" s="303" t="s">
        <v>1372</v>
      </c>
      <c r="J33" s="600" t="s">
        <v>1373</v>
      </c>
      <c r="K33" s="309"/>
      <c r="L33" s="309"/>
      <c r="M33" s="309"/>
      <c r="N33" s="309"/>
      <c r="O33" s="309"/>
      <c r="P33" s="309"/>
      <c r="Q33" s="309"/>
      <c r="R33" s="309"/>
      <c r="S33" s="309"/>
      <c r="T33" s="309"/>
      <c r="U33" s="309"/>
      <c r="V33" s="309"/>
      <c r="W33" s="523" t="s">
        <v>1374</v>
      </c>
      <c r="X33" s="643">
        <v>700</v>
      </c>
      <c r="Y33" s="603" t="s">
        <v>1375</v>
      </c>
    </row>
    <row r="34" spans="1:25" s="298" customFormat="1" ht="86.25" x14ac:dyDescent="0.35">
      <c r="A34" s="607"/>
      <c r="B34" s="607"/>
      <c r="C34" s="607"/>
      <c r="D34" s="607"/>
      <c r="E34" s="620"/>
      <c r="F34" s="620"/>
      <c r="G34" s="607"/>
      <c r="H34" s="607"/>
      <c r="I34" s="310" t="s">
        <v>1376</v>
      </c>
      <c r="J34" s="601"/>
      <c r="K34" s="309"/>
      <c r="L34" s="309"/>
      <c r="M34" s="309"/>
      <c r="N34" s="309"/>
      <c r="O34" s="309"/>
      <c r="P34" s="309"/>
      <c r="Q34" s="309"/>
      <c r="R34" s="309"/>
      <c r="S34" s="309"/>
      <c r="T34" s="309"/>
      <c r="U34" s="309"/>
      <c r="V34" s="309"/>
      <c r="W34" s="524"/>
      <c r="X34" s="644"/>
      <c r="Y34" s="604"/>
    </row>
    <row r="35" spans="1:25" s="298" customFormat="1" ht="69" x14ac:dyDescent="0.35">
      <c r="A35" s="607"/>
      <c r="B35" s="607"/>
      <c r="C35" s="607"/>
      <c r="D35" s="607"/>
      <c r="E35" s="620"/>
      <c r="F35" s="620"/>
      <c r="G35" s="607"/>
      <c r="H35" s="607"/>
      <c r="I35" s="310" t="s">
        <v>1377</v>
      </c>
      <c r="J35" s="601"/>
      <c r="K35" s="306"/>
      <c r="L35" s="306"/>
      <c r="M35" s="306"/>
      <c r="N35" s="306"/>
      <c r="O35" s="306"/>
      <c r="P35" s="305"/>
      <c r="Q35" s="305"/>
      <c r="R35" s="305"/>
      <c r="S35" s="305"/>
      <c r="T35" s="305"/>
      <c r="U35" s="305"/>
      <c r="V35" s="305"/>
      <c r="W35" s="524"/>
      <c r="X35" s="644"/>
      <c r="Y35" s="604"/>
    </row>
    <row r="36" spans="1:25" s="298" customFormat="1" ht="69" x14ac:dyDescent="0.35">
      <c r="A36" s="607"/>
      <c r="B36" s="607"/>
      <c r="C36" s="607"/>
      <c r="D36" s="607"/>
      <c r="E36" s="620"/>
      <c r="F36" s="620"/>
      <c r="G36" s="607"/>
      <c r="H36" s="607"/>
      <c r="I36" s="310" t="s">
        <v>1378</v>
      </c>
      <c r="J36" s="601"/>
      <c r="K36" s="306"/>
      <c r="L36" s="306"/>
      <c r="M36" s="306"/>
      <c r="N36" s="306"/>
      <c r="O36" s="306"/>
      <c r="P36" s="305"/>
      <c r="Q36" s="305"/>
      <c r="R36" s="305"/>
      <c r="S36" s="305"/>
      <c r="T36" s="305"/>
      <c r="U36" s="305"/>
      <c r="V36" s="305"/>
      <c r="W36" s="524"/>
      <c r="X36" s="644"/>
      <c r="Y36" s="604"/>
    </row>
    <row r="37" spans="1:25" s="298" customFormat="1" ht="86.25" x14ac:dyDescent="0.35">
      <c r="A37" s="607"/>
      <c r="B37" s="607"/>
      <c r="C37" s="607"/>
      <c r="D37" s="607"/>
      <c r="E37" s="620"/>
      <c r="F37" s="620"/>
      <c r="G37" s="607"/>
      <c r="H37" s="607"/>
      <c r="I37" s="310" t="s">
        <v>1379</v>
      </c>
      <c r="J37" s="601"/>
      <c r="K37" s="306"/>
      <c r="L37" s="306"/>
      <c r="M37" s="306"/>
      <c r="N37" s="306"/>
      <c r="O37" s="306"/>
      <c r="P37" s="305"/>
      <c r="Q37" s="305"/>
      <c r="R37" s="305"/>
      <c r="S37" s="305"/>
      <c r="T37" s="305"/>
      <c r="U37" s="305"/>
      <c r="V37" s="305"/>
      <c r="W37" s="524"/>
      <c r="X37" s="644"/>
      <c r="Y37" s="604"/>
    </row>
    <row r="38" spans="1:25" s="298" customFormat="1" ht="69" x14ac:dyDescent="0.35">
      <c r="A38" s="607"/>
      <c r="B38" s="607"/>
      <c r="C38" s="607"/>
      <c r="D38" s="607"/>
      <c r="E38" s="620"/>
      <c r="F38" s="620"/>
      <c r="G38" s="607"/>
      <c r="H38" s="607"/>
      <c r="I38" s="310" t="s">
        <v>1380</v>
      </c>
      <c r="J38" s="602"/>
      <c r="K38" s="306"/>
      <c r="L38" s="306"/>
      <c r="M38" s="306"/>
      <c r="N38" s="306"/>
      <c r="O38" s="306"/>
      <c r="P38" s="305"/>
      <c r="Q38" s="305"/>
      <c r="R38" s="305"/>
      <c r="S38" s="305"/>
      <c r="T38" s="305"/>
      <c r="U38" s="305"/>
      <c r="V38" s="305"/>
      <c r="W38" s="525"/>
      <c r="X38" s="645"/>
      <c r="Y38" s="605"/>
    </row>
    <row r="39" spans="1:25" s="298" customFormat="1" ht="51.75" x14ac:dyDescent="0.35">
      <c r="A39" s="607" t="s">
        <v>22</v>
      </c>
      <c r="B39" s="607" t="s">
        <v>1381</v>
      </c>
      <c r="C39" s="600" t="s">
        <v>1382</v>
      </c>
      <c r="D39" s="607" t="s">
        <v>1383</v>
      </c>
      <c r="E39" s="620">
        <v>0.26</v>
      </c>
      <c r="F39" s="620">
        <v>0.32</v>
      </c>
      <c r="G39" s="607" t="s">
        <v>1384</v>
      </c>
      <c r="H39" s="607" t="s">
        <v>1334</v>
      </c>
      <c r="I39" s="310" t="s">
        <v>1385</v>
      </c>
      <c r="J39" s="600" t="s">
        <v>1386</v>
      </c>
      <c r="K39" s="309"/>
      <c r="L39" s="309"/>
      <c r="M39" s="309"/>
      <c r="N39" s="309"/>
      <c r="O39" s="309"/>
      <c r="P39" s="309"/>
      <c r="Q39" s="309"/>
      <c r="R39" s="309"/>
      <c r="S39" s="309"/>
      <c r="T39" s="309"/>
      <c r="U39" s="309"/>
      <c r="V39" s="309"/>
      <c r="W39" s="523" t="s">
        <v>1387</v>
      </c>
      <c r="X39" s="603" t="s">
        <v>1388</v>
      </c>
      <c r="Y39" s="603" t="s">
        <v>1389</v>
      </c>
    </row>
    <row r="40" spans="1:25" s="298" customFormat="1" ht="69" x14ac:dyDescent="0.35">
      <c r="A40" s="607"/>
      <c r="B40" s="607"/>
      <c r="C40" s="601"/>
      <c r="D40" s="607"/>
      <c r="E40" s="607"/>
      <c r="F40" s="620"/>
      <c r="G40" s="607"/>
      <c r="H40" s="607"/>
      <c r="I40" s="310" t="s">
        <v>1390</v>
      </c>
      <c r="J40" s="601"/>
      <c r="K40" s="309"/>
      <c r="L40" s="309"/>
      <c r="M40" s="309"/>
      <c r="N40" s="309"/>
      <c r="O40" s="309"/>
      <c r="P40" s="309"/>
      <c r="Q40" s="309"/>
      <c r="R40" s="309"/>
      <c r="S40" s="309"/>
      <c r="T40" s="309"/>
      <c r="U40" s="309"/>
      <c r="V40" s="309"/>
      <c r="W40" s="524"/>
      <c r="X40" s="604"/>
      <c r="Y40" s="604"/>
    </row>
    <row r="41" spans="1:25" s="298" customFormat="1" ht="69" x14ac:dyDescent="0.35">
      <c r="A41" s="607"/>
      <c r="B41" s="607"/>
      <c r="C41" s="601"/>
      <c r="D41" s="607"/>
      <c r="E41" s="607"/>
      <c r="F41" s="620"/>
      <c r="G41" s="607"/>
      <c r="H41" s="607"/>
      <c r="I41" s="310" t="s">
        <v>1391</v>
      </c>
      <c r="J41" s="601"/>
      <c r="K41" s="306"/>
      <c r="L41" s="305"/>
      <c r="M41" s="305"/>
      <c r="N41" s="309"/>
      <c r="O41" s="309"/>
      <c r="P41" s="309"/>
      <c r="Q41" s="309"/>
      <c r="R41" s="309"/>
      <c r="S41" s="309"/>
      <c r="T41" s="309"/>
      <c r="U41" s="309"/>
      <c r="V41" s="309"/>
      <c r="W41" s="524"/>
      <c r="X41" s="604"/>
      <c r="Y41" s="604"/>
    </row>
    <row r="42" spans="1:25" s="298" customFormat="1" ht="34.5" x14ac:dyDescent="0.35">
      <c r="A42" s="607"/>
      <c r="B42" s="607"/>
      <c r="C42" s="601"/>
      <c r="D42" s="607"/>
      <c r="E42" s="607"/>
      <c r="F42" s="620"/>
      <c r="G42" s="607"/>
      <c r="H42" s="607"/>
      <c r="I42" s="303" t="s">
        <v>1392</v>
      </c>
      <c r="J42" s="601"/>
      <c r="K42" s="306"/>
      <c r="L42" s="305"/>
      <c r="M42" s="305"/>
      <c r="N42" s="309"/>
      <c r="O42" s="309"/>
      <c r="P42" s="309"/>
      <c r="Q42" s="309"/>
      <c r="R42" s="309"/>
      <c r="S42" s="309"/>
      <c r="T42" s="309"/>
      <c r="U42" s="309"/>
      <c r="V42" s="309"/>
      <c r="W42" s="524"/>
      <c r="X42" s="604"/>
      <c r="Y42" s="604"/>
    </row>
    <row r="43" spans="1:25" s="298" customFormat="1" ht="51.75" x14ac:dyDescent="0.35">
      <c r="A43" s="607"/>
      <c r="B43" s="607"/>
      <c r="C43" s="601"/>
      <c r="D43" s="607"/>
      <c r="E43" s="607"/>
      <c r="F43" s="620"/>
      <c r="G43" s="607"/>
      <c r="H43" s="607"/>
      <c r="I43" s="303" t="s">
        <v>1393</v>
      </c>
      <c r="J43" s="601"/>
      <c r="K43" s="306"/>
      <c r="L43" s="305"/>
      <c r="M43" s="305"/>
      <c r="N43" s="309"/>
      <c r="O43" s="309"/>
      <c r="P43" s="309"/>
      <c r="Q43" s="309"/>
      <c r="R43" s="309"/>
      <c r="S43" s="309"/>
      <c r="T43" s="309"/>
      <c r="U43" s="309"/>
      <c r="V43" s="309"/>
      <c r="W43" s="524"/>
      <c r="X43" s="604"/>
      <c r="Y43" s="604"/>
    </row>
    <row r="44" spans="1:25" s="298" customFormat="1" ht="86.25" x14ac:dyDescent="0.35">
      <c r="A44" s="607"/>
      <c r="B44" s="607"/>
      <c r="C44" s="601"/>
      <c r="D44" s="607"/>
      <c r="E44" s="607"/>
      <c r="F44" s="620"/>
      <c r="G44" s="607"/>
      <c r="H44" s="607"/>
      <c r="I44" s="310" t="s">
        <v>1394</v>
      </c>
      <c r="J44" s="601"/>
      <c r="K44" s="306"/>
      <c r="L44" s="306"/>
      <c r="M44" s="306"/>
      <c r="N44" s="306"/>
      <c r="O44" s="306"/>
      <c r="P44" s="305"/>
      <c r="Q44" s="305"/>
      <c r="R44" s="305"/>
      <c r="S44" s="305"/>
      <c r="T44" s="305"/>
      <c r="U44" s="305"/>
      <c r="V44" s="305"/>
      <c r="W44" s="524"/>
      <c r="X44" s="604"/>
      <c r="Y44" s="604"/>
    </row>
    <row r="45" spans="1:25" s="298" customFormat="1" ht="34.5" x14ac:dyDescent="0.35">
      <c r="A45" s="607"/>
      <c r="B45" s="607"/>
      <c r="C45" s="601"/>
      <c r="D45" s="607"/>
      <c r="E45" s="607"/>
      <c r="F45" s="620"/>
      <c r="G45" s="607"/>
      <c r="H45" s="607"/>
      <c r="I45" s="303" t="s">
        <v>1395</v>
      </c>
      <c r="J45" s="601"/>
      <c r="K45" s="306"/>
      <c r="L45" s="306"/>
      <c r="M45" s="306"/>
      <c r="N45" s="306"/>
      <c r="O45" s="306"/>
      <c r="P45" s="305"/>
      <c r="Q45" s="305"/>
      <c r="R45" s="305"/>
      <c r="S45" s="305"/>
      <c r="T45" s="305"/>
      <c r="U45" s="305"/>
      <c r="V45" s="305"/>
      <c r="W45" s="524"/>
      <c r="X45" s="604"/>
      <c r="Y45" s="604"/>
    </row>
    <row r="46" spans="1:25" s="298" customFormat="1" ht="69" x14ac:dyDescent="0.35">
      <c r="A46" s="607"/>
      <c r="B46" s="607"/>
      <c r="C46" s="601"/>
      <c r="D46" s="607"/>
      <c r="E46" s="607"/>
      <c r="F46" s="620"/>
      <c r="G46" s="607"/>
      <c r="H46" s="607"/>
      <c r="I46" s="303" t="s">
        <v>1396</v>
      </c>
      <c r="J46" s="602"/>
      <c r="K46" s="306"/>
      <c r="L46" s="306"/>
      <c r="M46" s="306"/>
      <c r="N46" s="306"/>
      <c r="O46" s="306"/>
      <c r="P46" s="306"/>
      <c r="Q46" s="306"/>
      <c r="R46" s="306"/>
      <c r="S46" s="306"/>
      <c r="T46" s="306"/>
      <c r="U46" s="306"/>
      <c r="V46" s="306"/>
      <c r="W46" s="525"/>
      <c r="X46" s="605"/>
      <c r="Y46" s="605"/>
    </row>
    <row r="47" spans="1:25" s="298" customFormat="1" ht="51.75" x14ac:dyDescent="0.35">
      <c r="A47" s="607"/>
      <c r="B47" s="607"/>
      <c r="C47" s="601"/>
      <c r="D47" s="607" t="s">
        <v>1397</v>
      </c>
      <c r="E47" s="620">
        <v>0.9</v>
      </c>
      <c r="F47" s="620">
        <v>0.95</v>
      </c>
      <c r="G47" s="607" t="s">
        <v>1384</v>
      </c>
      <c r="H47" s="607" t="s">
        <v>1334</v>
      </c>
      <c r="I47" s="310" t="s">
        <v>1385</v>
      </c>
      <c r="J47" s="600" t="s">
        <v>1398</v>
      </c>
      <c r="K47" s="309"/>
      <c r="L47" s="309"/>
      <c r="M47" s="309"/>
      <c r="N47" s="309"/>
      <c r="O47" s="309"/>
      <c r="P47" s="309"/>
      <c r="Q47" s="309"/>
      <c r="R47" s="309"/>
      <c r="S47" s="309"/>
      <c r="T47" s="309"/>
      <c r="U47" s="309"/>
      <c r="V47" s="309"/>
      <c r="W47" s="523" t="s">
        <v>1387</v>
      </c>
      <c r="X47" s="608" t="s">
        <v>1399</v>
      </c>
      <c r="Y47" s="603" t="s">
        <v>1389</v>
      </c>
    </row>
    <row r="48" spans="1:25" s="298" customFormat="1" ht="69" x14ac:dyDescent="0.35">
      <c r="A48" s="607"/>
      <c r="B48" s="607"/>
      <c r="C48" s="601"/>
      <c r="D48" s="607"/>
      <c r="E48" s="620"/>
      <c r="F48" s="620"/>
      <c r="G48" s="607"/>
      <c r="H48" s="607"/>
      <c r="I48" s="310" t="s">
        <v>1390</v>
      </c>
      <c r="J48" s="601"/>
      <c r="K48" s="309"/>
      <c r="L48" s="309"/>
      <c r="M48" s="309"/>
      <c r="N48" s="309"/>
      <c r="O48" s="309"/>
      <c r="P48" s="309"/>
      <c r="Q48" s="309"/>
      <c r="R48" s="309"/>
      <c r="S48" s="309"/>
      <c r="T48" s="309"/>
      <c r="U48" s="309"/>
      <c r="V48" s="309"/>
      <c r="W48" s="524"/>
      <c r="X48" s="609"/>
      <c r="Y48" s="604"/>
    </row>
    <row r="49" spans="1:25" s="298" customFormat="1" ht="69" x14ac:dyDescent="0.35">
      <c r="A49" s="607" t="s">
        <v>22</v>
      </c>
      <c r="B49" s="607"/>
      <c r="C49" s="601"/>
      <c r="D49" s="607"/>
      <c r="E49" s="620"/>
      <c r="F49" s="620"/>
      <c r="G49" s="607"/>
      <c r="H49" s="607"/>
      <c r="I49" s="310" t="s">
        <v>1391</v>
      </c>
      <c r="J49" s="601"/>
      <c r="K49" s="306"/>
      <c r="L49" s="306"/>
      <c r="M49" s="306"/>
      <c r="N49" s="306"/>
      <c r="O49" s="306"/>
      <c r="P49" s="306"/>
      <c r="Q49" s="306"/>
      <c r="R49" s="306"/>
      <c r="S49" s="306"/>
      <c r="T49" s="306"/>
      <c r="U49" s="306"/>
      <c r="V49" s="306"/>
      <c r="W49" s="524"/>
      <c r="X49" s="609"/>
      <c r="Y49" s="604"/>
    </row>
    <row r="50" spans="1:25" s="298" customFormat="1" ht="34.5" x14ac:dyDescent="0.35">
      <c r="A50" s="607"/>
      <c r="B50" s="607"/>
      <c r="C50" s="601"/>
      <c r="D50" s="607"/>
      <c r="E50" s="620"/>
      <c r="F50" s="620"/>
      <c r="G50" s="607"/>
      <c r="H50" s="607"/>
      <c r="I50" s="303" t="s">
        <v>1392</v>
      </c>
      <c r="J50" s="601"/>
      <c r="K50" s="309"/>
      <c r="L50" s="309"/>
      <c r="M50" s="309"/>
      <c r="N50" s="309"/>
      <c r="O50" s="309"/>
      <c r="P50" s="309"/>
      <c r="Q50" s="309"/>
      <c r="R50" s="309"/>
      <c r="S50" s="309"/>
      <c r="T50" s="309"/>
      <c r="U50" s="309"/>
      <c r="V50" s="309"/>
      <c r="W50" s="524"/>
      <c r="X50" s="609"/>
      <c r="Y50" s="604"/>
    </row>
    <row r="51" spans="1:25" s="298" customFormat="1" ht="51.75" x14ac:dyDescent="0.35">
      <c r="A51" s="607"/>
      <c r="B51" s="607"/>
      <c r="C51" s="601"/>
      <c r="D51" s="607"/>
      <c r="E51" s="620"/>
      <c r="F51" s="620"/>
      <c r="G51" s="607"/>
      <c r="H51" s="607"/>
      <c r="I51" s="303" t="s">
        <v>1393</v>
      </c>
      <c r="J51" s="601"/>
      <c r="K51" s="309"/>
      <c r="L51" s="309"/>
      <c r="M51" s="309"/>
      <c r="N51" s="309"/>
      <c r="O51" s="309"/>
      <c r="P51" s="309"/>
      <c r="Q51" s="309"/>
      <c r="R51" s="309"/>
      <c r="S51" s="309"/>
      <c r="T51" s="309"/>
      <c r="U51" s="309"/>
      <c r="V51" s="309"/>
      <c r="W51" s="524"/>
      <c r="X51" s="609"/>
      <c r="Y51" s="604"/>
    </row>
    <row r="52" spans="1:25" s="298" customFormat="1" ht="86.25" x14ac:dyDescent="0.35">
      <c r="A52" s="607"/>
      <c r="B52" s="607"/>
      <c r="C52" s="601"/>
      <c r="D52" s="607"/>
      <c r="E52" s="620"/>
      <c r="F52" s="620"/>
      <c r="G52" s="607"/>
      <c r="H52" s="607"/>
      <c r="I52" s="310" t="s">
        <v>1394</v>
      </c>
      <c r="J52" s="601"/>
      <c r="K52" s="309"/>
      <c r="L52" s="309"/>
      <c r="M52" s="309"/>
      <c r="N52" s="309"/>
      <c r="O52" s="309"/>
      <c r="P52" s="309"/>
      <c r="Q52" s="309"/>
      <c r="R52" s="309"/>
      <c r="S52" s="309"/>
      <c r="T52" s="309"/>
      <c r="U52" s="309"/>
      <c r="V52" s="309"/>
      <c r="W52" s="524"/>
      <c r="X52" s="609"/>
      <c r="Y52" s="604"/>
    </row>
    <row r="53" spans="1:25" s="298" customFormat="1" ht="34.5" x14ac:dyDescent="0.35">
      <c r="A53" s="607"/>
      <c r="B53" s="607"/>
      <c r="C53" s="601"/>
      <c r="D53" s="607"/>
      <c r="E53" s="620"/>
      <c r="F53" s="620"/>
      <c r="G53" s="607"/>
      <c r="H53" s="607"/>
      <c r="I53" s="303" t="s">
        <v>1395</v>
      </c>
      <c r="J53" s="601"/>
      <c r="K53" s="306"/>
      <c r="L53" s="306"/>
      <c r="M53" s="306"/>
      <c r="N53" s="306"/>
      <c r="O53" s="306"/>
      <c r="P53" s="306"/>
      <c r="Q53" s="306"/>
      <c r="R53" s="306"/>
      <c r="S53" s="306"/>
      <c r="T53" s="306"/>
      <c r="U53" s="306"/>
      <c r="V53" s="306"/>
      <c r="W53" s="524"/>
      <c r="X53" s="609"/>
      <c r="Y53" s="604"/>
    </row>
    <row r="54" spans="1:25" s="298" customFormat="1" ht="69" x14ac:dyDescent="0.35">
      <c r="A54" s="607"/>
      <c r="B54" s="607"/>
      <c r="C54" s="602"/>
      <c r="D54" s="607"/>
      <c r="E54" s="620"/>
      <c r="F54" s="620"/>
      <c r="G54" s="607"/>
      <c r="H54" s="607"/>
      <c r="I54" s="303" t="s">
        <v>1396</v>
      </c>
      <c r="J54" s="602"/>
      <c r="K54" s="306"/>
      <c r="L54" s="306"/>
      <c r="M54" s="306"/>
      <c r="N54" s="306"/>
      <c r="O54" s="306"/>
      <c r="P54" s="306"/>
      <c r="Q54" s="306"/>
      <c r="R54" s="306"/>
      <c r="S54" s="306"/>
      <c r="T54" s="306"/>
      <c r="U54" s="306"/>
      <c r="V54" s="306"/>
      <c r="W54" s="525"/>
      <c r="X54" s="610"/>
      <c r="Y54" s="605"/>
    </row>
    <row r="55" spans="1:25" s="298" customFormat="1" ht="103.5" x14ac:dyDescent="0.35">
      <c r="A55" s="607"/>
      <c r="B55" s="600"/>
      <c r="C55" s="627" t="s">
        <v>1400</v>
      </c>
      <c r="D55" s="627" t="s">
        <v>1401</v>
      </c>
      <c r="E55" s="642">
        <v>0.2</v>
      </c>
      <c r="F55" s="642">
        <v>0.35</v>
      </c>
      <c r="G55" s="627" t="s">
        <v>1402</v>
      </c>
      <c r="H55" s="627" t="s">
        <v>1334</v>
      </c>
      <c r="I55" s="49" t="s">
        <v>1403</v>
      </c>
      <c r="J55" s="600" t="s">
        <v>1404</v>
      </c>
      <c r="K55" s="309"/>
      <c r="L55" s="309"/>
      <c r="M55" s="309"/>
      <c r="N55" s="309"/>
      <c r="O55" s="309"/>
      <c r="P55" s="309"/>
      <c r="Q55" s="309"/>
      <c r="R55" s="309"/>
      <c r="S55" s="309"/>
      <c r="T55" s="309"/>
      <c r="U55" s="309"/>
      <c r="V55" s="309"/>
      <c r="W55" s="611" t="s">
        <v>1405</v>
      </c>
      <c r="X55" s="603"/>
      <c r="Y55" s="603" t="s">
        <v>1406</v>
      </c>
    </row>
    <row r="56" spans="1:25" s="298" customFormat="1" ht="103.5" x14ac:dyDescent="0.35">
      <c r="A56" s="607"/>
      <c r="B56" s="601"/>
      <c r="C56" s="627"/>
      <c r="D56" s="627"/>
      <c r="E56" s="642"/>
      <c r="F56" s="642"/>
      <c r="G56" s="627"/>
      <c r="H56" s="627"/>
      <c r="I56" s="49" t="s">
        <v>1407</v>
      </c>
      <c r="J56" s="601"/>
      <c r="K56" s="309"/>
      <c r="L56" s="309"/>
      <c r="M56" s="309"/>
      <c r="N56" s="309"/>
      <c r="O56" s="309"/>
      <c r="P56" s="309"/>
      <c r="Q56" s="309"/>
      <c r="R56" s="309"/>
      <c r="S56" s="309"/>
      <c r="T56" s="309"/>
      <c r="U56" s="309"/>
      <c r="V56" s="309"/>
      <c r="W56" s="612"/>
      <c r="X56" s="604"/>
      <c r="Y56" s="604"/>
    </row>
    <row r="57" spans="1:25" s="298" customFormat="1" ht="34.5" x14ac:dyDescent="0.35">
      <c r="A57" s="607"/>
      <c r="B57" s="601"/>
      <c r="C57" s="627"/>
      <c r="D57" s="627"/>
      <c r="E57" s="642"/>
      <c r="F57" s="642"/>
      <c r="G57" s="627"/>
      <c r="H57" s="627"/>
      <c r="I57" s="49" t="s">
        <v>1408</v>
      </c>
      <c r="J57" s="601"/>
      <c r="K57" s="309"/>
      <c r="L57" s="309"/>
      <c r="M57" s="309"/>
      <c r="N57" s="309"/>
      <c r="O57" s="309"/>
      <c r="P57" s="309"/>
      <c r="Q57" s="309"/>
      <c r="R57" s="309"/>
      <c r="S57" s="309"/>
      <c r="T57" s="309"/>
      <c r="U57" s="309"/>
      <c r="V57" s="309"/>
      <c r="W57" s="612"/>
      <c r="X57" s="604"/>
      <c r="Y57" s="604"/>
    </row>
    <row r="58" spans="1:25" s="298" customFormat="1" ht="34.5" x14ac:dyDescent="0.35">
      <c r="A58" s="607"/>
      <c r="B58" s="601"/>
      <c r="C58" s="627"/>
      <c r="D58" s="627"/>
      <c r="E58" s="642"/>
      <c r="F58" s="642"/>
      <c r="G58" s="627"/>
      <c r="H58" s="627"/>
      <c r="I58" s="49" t="s">
        <v>1409</v>
      </c>
      <c r="J58" s="602"/>
      <c r="K58" s="309"/>
      <c r="L58" s="309"/>
      <c r="M58" s="309"/>
      <c r="N58" s="309"/>
      <c r="O58" s="309"/>
      <c r="P58" s="309"/>
      <c r="Q58" s="309"/>
      <c r="R58" s="309"/>
      <c r="S58" s="309"/>
      <c r="T58" s="309"/>
      <c r="U58" s="309"/>
      <c r="V58" s="309"/>
      <c r="W58" s="613"/>
      <c r="X58" s="605"/>
      <c r="Y58" s="605"/>
    </row>
    <row r="59" spans="1:25" s="298" customFormat="1" ht="103.5" x14ac:dyDescent="0.35">
      <c r="A59" s="607"/>
      <c r="B59" s="607"/>
      <c r="C59" s="627" t="s">
        <v>63</v>
      </c>
      <c r="D59" s="627" t="s">
        <v>1410</v>
      </c>
      <c r="E59" s="642">
        <v>0.05</v>
      </c>
      <c r="F59" s="642">
        <v>0.1</v>
      </c>
      <c r="G59" s="627" t="s">
        <v>1402</v>
      </c>
      <c r="H59" s="627" t="s">
        <v>1334</v>
      </c>
      <c r="I59" s="46" t="s">
        <v>1411</v>
      </c>
      <c r="J59" s="627" t="s">
        <v>1412</v>
      </c>
      <c r="K59" s="313"/>
      <c r="L59" s="313"/>
      <c r="M59" s="313"/>
      <c r="N59" s="313"/>
      <c r="O59" s="313"/>
      <c r="P59" s="313"/>
      <c r="Q59" s="313"/>
      <c r="R59" s="313"/>
      <c r="S59" s="313"/>
      <c r="T59" s="313"/>
      <c r="U59" s="313"/>
      <c r="V59" s="313"/>
      <c r="W59" s="523" t="s">
        <v>1413</v>
      </c>
      <c r="X59" s="608" t="s">
        <v>1360</v>
      </c>
      <c r="Y59" s="603" t="s">
        <v>1414</v>
      </c>
    </row>
    <row r="60" spans="1:25" s="298" customFormat="1" ht="120.75" x14ac:dyDescent="0.35">
      <c r="A60" s="607"/>
      <c r="B60" s="607"/>
      <c r="C60" s="627"/>
      <c r="D60" s="627"/>
      <c r="E60" s="642"/>
      <c r="F60" s="642"/>
      <c r="G60" s="627"/>
      <c r="H60" s="627"/>
      <c r="I60" s="46" t="s">
        <v>1415</v>
      </c>
      <c r="J60" s="627"/>
      <c r="K60" s="306"/>
      <c r="L60" s="306"/>
      <c r="M60" s="306"/>
      <c r="N60" s="306"/>
      <c r="O60" s="306"/>
      <c r="P60" s="306"/>
      <c r="Q60" s="306"/>
      <c r="R60" s="306"/>
      <c r="S60" s="306"/>
      <c r="T60" s="306"/>
      <c r="U60" s="306"/>
      <c r="V60" s="306"/>
      <c r="W60" s="524"/>
      <c r="X60" s="609"/>
      <c r="Y60" s="604"/>
    </row>
    <row r="61" spans="1:25" s="298" customFormat="1" ht="103.5" x14ac:dyDescent="0.35">
      <c r="A61" s="607"/>
      <c r="B61" s="607"/>
      <c r="C61" s="627"/>
      <c r="D61" s="627"/>
      <c r="E61" s="642"/>
      <c r="F61" s="642"/>
      <c r="G61" s="627"/>
      <c r="H61" s="627"/>
      <c r="I61" s="46" t="s">
        <v>1416</v>
      </c>
      <c r="J61" s="627"/>
      <c r="K61" s="306"/>
      <c r="L61" s="306"/>
      <c r="M61" s="306"/>
      <c r="N61" s="306"/>
      <c r="O61" s="306"/>
      <c r="P61" s="305"/>
      <c r="Q61" s="305"/>
      <c r="R61" s="305"/>
      <c r="S61" s="305"/>
      <c r="T61" s="305"/>
      <c r="U61" s="305"/>
      <c r="V61" s="305"/>
      <c r="W61" s="524"/>
      <c r="X61" s="609"/>
      <c r="Y61" s="604"/>
    </row>
    <row r="62" spans="1:25" s="298" customFormat="1" x14ac:dyDescent="0.35">
      <c r="A62" s="607"/>
      <c r="B62" s="607"/>
      <c r="C62" s="627"/>
      <c r="D62" s="627"/>
      <c r="E62" s="642"/>
      <c r="F62" s="642"/>
      <c r="G62" s="627"/>
      <c r="H62" s="627"/>
      <c r="I62" s="46" t="s">
        <v>1417</v>
      </c>
      <c r="J62" s="627"/>
      <c r="K62" s="313"/>
      <c r="L62" s="313"/>
      <c r="M62" s="313"/>
      <c r="N62" s="313"/>
      <c r="O62" s="313"/>
      <c r="P62" s="313"/>
      <c r="Q62" s="313"/>
      <c r="R62" s="313"/>
      <c r="S62" s="313"/>
      <c r="T62" s="313"/>
      <c r="U62" s="313"/>
      <c r="V62" s="313"/>
      <c r="W62" s="525"/>
      <c r="X62" s="610"/>
      <c r="Y62" s="605"/>
    </row>
    <row r="63" spans="1:25" s="298" customFormat="1" ht="189.75" x14ac:dyDescent="0.35">
      <c r="A63" s="607"/>
      <c r="B63" s="600" t="s">
        <v>1418</v>
      </c>
      <c r="C63" s="637" t="s">
        <v>1419</v>
      </c>
      <c r="D63" s="314" t="s">
        <v>1420</v>
      </c>
      <c r="E63" s="315">
        <v>0.5</v>
      </c>
      <c r="F63" s="315">
        <v>0.6</v>
      </c>
      <c r="G63" s="627" t="s">
        <v>1421</v>
      </c>
      <c r="H63" s="627" t="s">
        <v>1422</v>
      </c>
      <c r="I63" s="46" t="s">
        <v>1423</v>
      </c>
      <c r="J63" s="627" t="s">
        <v>1424</v>
      </c>
      <c r="K63" s="313"/>
      <c r="L63" s="313"/>
      <c r="M63" s="313"/>
      <c r="N63" s="313"/>
      <c r="O63" s="313"/>
      <c r="P63" s="313"/>
      <c r="Q63" s="313"/>
      <c r="R63" s="313"/>
      <c r="S63" s="313"/>
      <c r="T63" s="313"/>
      <c r="U63" s="313"/>
      <c r="V63" s="313"/>
      <c r="W63" s="523"/>
      <c r="X63" s="632">
        <v>100000</v>
      </c>
      <c r="Y63" s="603" t="s">
        <v>1425</v>
      </c>
    </row>
    <row r="64" spans="1:25" s="298" customFormat="1" ht="86.25" x14ac:dyDescent="0.35">
      <c r="A64" s="607"/>
      <c r="B64" s="601"/>
      <c r="C64" s="638"/>
      <c r="D64" s="627" t="s">
        <v>1426</v>
      </c>
      <c r="E64" s="635">
        <v>0.4</v>
      </c>
      <c r="F64" s="635">
        <v>0.5</v>
      </c>
      <c r="G64" s="627"/>
      <c r="H64" s="627"/>
      <c r="I64" s="46" t="s">
        <v>1427</v>
      </c>
      <c r="J64" s="627"/>
      <c r="K64" s="313"/>
      <c r="L64" s="313"/>
      <c r="M64" s="313"/>
      <c r="N64" s="313"/>
      <c r="O64" s="313"/>
      <c r="P64" s="313"/>
      <c r="Q64" s="313"/>
      <c r="R64" s="313"/>
      <c r="S64" s="313"/>
      <c r="T64" s="313"/>
      <c r="U64" s="313"/>
      <c r="V64" s="313"/>
      <c r="W64" s="524"/>
      <c r="X64" s="633"/>
      <c r="Y64" s="604"/>
    </row>
    <row r="65" spans="1:25" s="298" customFormat="1" ht="86.25" x14ac:dyDescent="0.35">
      <c r="A65" s="607"/>
      <c r="B65" s="602"/>
      <c r="C65" s="639"/>
      <c r="D65" s="627"/>
      <c r="E65" s="636"/>
      <c r="F65" s="636"/>
      <c r="G65" s="627"/>
      <c r="H65" s="627"/>
      <c r="I65" s="46" t="s">
        <v>1428</v>
      </c>
      <c r="J65" s="627"/>
      <c r="K65" s="313"/>
      <c r="L65" s="313"/>
      <c r="M65" s="313"/>
      <c r="N65" s="313"/>
      <c r="O65" s="313"/>
      <c r="P65" s="313"/>
      <c r="Q65" s="313"/>
      <c r="R65" s="313"/>
      <c r="S65" s="313"/>
      <c r="T65" s="313"/>
      <c r="U65" s="313"/>
      <c r="V65" s="313"/>
      <c r="W65" s="525"/>
      <c r="X65" s="634"/>
      <c r="Y65" s="605"/>
    </row>
    <row r="66" spans="1:25" s="298" customFormat="1" ht="51.75" x14ac:dyDescent="0.35">
      <c r="A66" s="600" t="s">
        <v>1429</v>
      </c>
      <c r="B66" s="600" t="s">
        <v>1430</v>
      </c>
      <c r="C66" s="607" t="s">
        <v>1431</v>
      </c>
      <c r="D66" s="607" t="s">
        <v>1432</v>
      </c>
      <c r="E66" s="630" t="s">
        <v>1433</v>
      </c>
      <c r="F66" s="620">
        <v>0.02</v>
      </c>
      <c r="G66" s="607" t="s">
        <v>1434</v>
      </c>
      <c r="H66" s="607" t="s">
        <v>1435</v>
      </c>
      <c r="I66" s="310" t="s">
        <v>1436</v>
      </c>
      <c r="J66" s="627" t="s">
        <v>1437</v>
      </c>
      <c r="K66" s="306"/>
      <c r="L66" s="306"/>
      <c r="M66" s="306"/>
      <c r="N66" s="306"/>
      <c r="O66" s="306"/>
      <c r="P66" s="305"/>
      <c r="Q66" s="305"/>
      <c r="R66" s="305"/>
      <c r="S66" s="305"/>
      <c r="T66" s="305"/>
      <c r="U66" s="305"/>
      <c r="V66" s="305"/>
      <c r="W66" s="611"/>
      <c r="X66" s="608"/>
      <c r="Y66" s="608"/>
    </row>
    <row r="67" spans="1:25" s="298" customFormat="1" ht="51.75" x14ac:dyDescent="0.35">
      <c r="A67" s="601"/>
      <c r="B67" s="601"/>
      <c r="C67" s="607"/>
      <c r="D67" s="607"/>
      <c r="E67" s="630"/>
      <c r="F67" s="620"/>
      <c r="G67" s="607"/>
      <c r="H67" s="607"/>
      <c r="I67" s="310" t="s">
        <v>1438</v>
      </c>
      <c r="J67" s="627"/>
      <c r="K67" s="306"/>
      <c r="L67" s="306"/>
      <c r="M67" s="306"/>
      <c r="N67" s="306"/>
      <c r="O67" s="306"/>
      <c r="P67" s="305"/>
      <c r="Q67" s="305"/>
      <c r="R67" s="305"/>
      <c r="S67" s="305"/>
      <c r="T67" s="305"/>
      <c r="U67" s="305"/>
      <c r="V67" s="305"/>
      <c r="W67" s="612"/>
      <c r="X67" s="609"/>
      <c r="Y67" s="609"/>
    </row>
    <row r="68" spans="1:25" s="298" customFormat="1" ht="103.5" x14ac:dyDescent="0.35">
      <c r="A68" s="601"/>
      <c r="B68" s="601"/>
      <c r="C68" s="607"/>
      <c r="D68" s="607"/>
      <c r="E68" s="630"/>
      <c r="F68" s="620"/>
      <c r="G68" s="607"/>
      <c r="H68" s="607"/>
      <c r="I68" s="310" t="s">
        <v>1439</v>
      </c>
      <c r="J68" s="627"/>
      <c r="K68" s="306"/>
      <c r="L68" s="306"/>
      <c r="M68" s="306"/>
      <c r="N68" s="306"/>
      <c r="O68" s="306"/>
      <c r="P68" s="305"/>
      <c r="Q68" s="305"/>
      <c r="R68" s="305"/>
      <c r="S68" s="305"/>
      <c r="T68" s="305"/>
      <c r="U68" s="305"/>
      <c r="V68" s="305"/>
      <c r="W68" s="612"/>
      <c r="X68" s="609"/>
      <c r="Y68" s="609"/>
    </row>
    <row r="69" spans="1:25" s="298" customFormat="1" ht="103.5" x14ac:dyDescent="0.35">
      <c r="A69" s="601"/>
      <c r="B69" s="601"/>
      <c r="C69" s="607"/>
      <c r="D69" s="600" t="s">
        <v>1440</v>
      </c>
      <c r="E69" s="617">
        <v>0</v>
      </c>
      <c r="F69" s="617">
        <v>0.01</v>
      </c>
      <c r="G69" s="607"/>
      <c r="H69" s="607"/>
      <c r="I69" s="310" t="s">
        <v>1441</v>
      </c>
      <c r="J69" s="627"/>
      <c r="K69" s="316"/>
      <c r="L69" s="305"/>
      <c r="M69" s="305"/>
      <c r="N69" s="305"/>
      <c r="O69" s="305"/>
      <c r="P69" s="305"/>
      <c r="Q69" s="305"/>
      <c r="R69" s="305"/>
      <c r="S69" s="305"/>
      <c r="T69" s="305"/>
      <c r="U69" s="305"/>
      <c r="V69" s="305"/>
      <c r="W69" s="612"/>
      <c r="X69" s="609"/>
      <c r="Y69" s="609"/>
    </row>
    <row r="70" spans="1:25" s="298" customFormat="1" ht="103.5" x14ac:dyDescent="0.35">
      <c r="A70" s="601"/>
      <c r="B70" s="601"/>
      <c r="C70" s="607"/>
      <c r="D70" s="601"/>
      <c r="E70" s="618"/>
      <c r="F70" s="618"/>
      <c r="G70" s="607"/>
      <c r="H70" s="607"/>
      <c r="I70" s="310" t="s">
        <v>1442</v>
      </c>
      <c r="J70" s="627"/>
      <c r="K70" s="305"/>
      <c r="L70" s="305"/>
      <c r="M70" s="305"/>
      <c r="N70" s="316"/>
      <c r="O70" s="305"/>
      <c r="P70" s="305"/>
      <c r="Q70" s="305"/>
      <c r="R70" s="305"/>
      <c r="S70" s="305"/>
      <c r="T70" s="305"/>
      <c r="U70" s="305"/>
      <c r="V70" s="305"/>
      <c r="W70" s="612"/>
      <c r="X70" s="609"/>
      <c r="Y70" s="609"/>
    </row>
    <row r="71" spans="1:25" s="298" customFormat="1" x14ac:dyDescent="0.35">
      <c r="A71" s="601"/>
      <c r="B71" s="601"/>
      <c r="C71" s="607"/>
      <c r="D71" s="601"/>
      <c r="E71" s="618"/>
      <c r="F71" s="618"/>
      <c r="G71" s="607"/>
      <c r="H71" s="607"/>
      <c r="I71" s="640" t="s">
        <v>1443</v>
      </c>
      <c r="J71" s="627"/>
      <c r="K71" s="641"/>
      <c r="L71" s="316"/>
      <c r="M71" s="316"/>
      <c r="N71" s="641"/>
      <c r="O71" s="641"/>
      <c r="P71" s="316"/>
      <c r="Q71" s="316"/>
      <c r="R71" s="316"/>
      <c r="S71" s="316"/>
      <c r="T71" s="316"/>
      <c r="U71" s="316"/>
      <c r="V71" s="316"/>
      <c r="W71" s="612"/>
      <c r="X71" s="609"/>
      <c r="Y71" s="609"/>
    </row>
    <row r="72" spans="1:25" s="298" customFormat="1" x14ac:dyDescent="0.35">
      <c r="A72" s="601"/>
      <c r="B72" s="601"/>
      <c r="C72" s="607"/>
      <c r="D72" s="602"/>
      <c r="E72" s="619"/>
      <c r="F72" s="619"/>
      <c r="G72" s="607"/>
      <c r="H72" s="607"/>
      <c r="I72" s="640"/>
      <c r="J72" s="627"/>
      <c r="K72" s="641"/>
      <c r="L72" s="316"/>
      <c r="M72" s="316"/>
      <c r="N72" s="641"/>
      <c r="O72" s="641"/>
      <c r="P72" s="316"/>
      <c r="Q72" s="316"/>
      <c r="R72" s="316"/>
      <c r="S72" s="316"/>
      <c r="T72" s="316"/>
      <c r="U72" s="316"/>
      <c r="V72" s="316"/>
      <c r="W72" s="613"/>
      <c r="X72" s="610"/>
      <c r="Y72" s="610"/>
    </row>
    <row r="73" spans="1:25" s="298" customFormat="1" ht="103.5" x14ac:dyDescent="0.35">
      <c r="A73" s="601"/>
      <c r="B73" s="601"/>
      <c r="C73" s="607" t="s">
        <v>1444</v>
      </c>
      <c r="D73" s="317" t="s">
        <v>71</v>
      </c>
      <c r="E73" s="302">
        <v>11500</v>
      </c>
      <c r="F73" s="318">
        <v>11.122</v>
      </c>
      <c r="G73" s="317" t="s">
        <v>72</v>
      </c>
      <c r="H73" s="317" t="s">
        <v>1445</v>
      </c>
      <c r="I73" s="303" t="s">
        <v>1446</v>
      </c>
      <c r="J73" s="607" t="s">
        <v>1447</v>
      </c>
      <c r="K73" s="316"/>
      <c r="L73" s="316"/>
      <c r="M73" s="316"/>
      <c r="N73" s="316"/>
      <c r="O73" s="316"/>
      <c r="P73" s="316"/>
      <c r="Q73" s="316"/>
      <c r="R73" s="316"/>
      <c r="S73" s="316"/>
      <c r="T73" s="316"/>
      <c r="U73" s="316"/>
      <c r="V73" s="316"/>
      <c r="W73" s="523" t="s">
        <v>1448</v>
      </c>
      <c r="X73" s="608" t="s">
        <v>1449</v>
      </c>
      <c r="Y73" s="603" t="s">
        <v>1450</v>
      </c>
    </row>
    <row r="74" spans="1:25" s="298" customFormat="1" ht="103.5" x14ac:dyDescent="0.35">
      <c r="A74" s="601"/>
      <c r="B74" s="601"/>
      <c r="C74" s="607"/>
      <c r="D74" s="317" t="s">
        <v>80</v>
      </c>
      <c r="E74" s="302">
        <v>8720</v>
      </c>
      <c r="F74" s="319">
        <v>4</v>
      </c>
      <c r="G74" s="317" t="s">
        <v>1451</v>
      </c>
      <c r="H74" s="607" t="s">
        <v>1445</v>
      </c>
      <c r="I74" s="303" t="s">
        <v>1452</v>
      </c>
      <c r="J74" s="607"/>
      <c r="K74" s="305"/>
      <c r="L74" s="305"/>
      <c r="M74" s="305"/>
      <c r="N74" s="305"/>
      <c r="O74" s="316"/>
      <c r="P74" s="305"/>
      <c r="Q74" s="305"/>
      <c r="R74" s="305"/>
      <c r="S74" s="305"/>
      <c r="T74" s="305"/>
      <c r="U74" s="305"/>
      <c r="V74" s="305"/>
      <c r="W74" s="524"/>
      <c r="X74" s="609"/>
      <c r="Y74" s="604"/>
    </row>
    <row r="75" spans="1:25" s="298" customFormat="1" ht="120.75" x14ac:dyDescent="0.35">
      <c r="A75" s="601"/>
      <c r="B75" s="601"/>
      <c r="C75" s="607"/>
      <c r="D75" s="177" t="s">
        <v>1453</v>
      </c>
      <c r="E75" s="320">
        <v>0.6</v>
      </c>
      <c r="F75" s="321">
        <v>1</v>
      </c>
      <c r="G75" s="627" t="s">
        <v>1454</v>
      </c>
      <c r="H75" s="607"/>
      <c r="I75" s="303" t="s">
        <v>1455</v>
      </c>
      <c r="J75" s="607"/>
      <c r="K75" s="316"/>
      <c r="L75" s="316"/>
      <c r="M75" s="316"/>
      <c r="N75" s="316"/>
      <c r="O75" s="316"/>
      <c r="P75" s="316"/>
      <c r="Q75" s="316"/>
      <c r="R75" s="316"/>
      <c r="S75" s="316"/>
      <c r="T75" s="316"/>
      <c r="U75" s="316"/>
      <c r="V75" s="316"/>
      <c r="W75" s="524"/>
      <c r="X75" s="609"/>
      <c r="Y75" s="604"/>
    </row>
    <row r="76" spans="1:25" s="298" customFormat="1" ht="69" x14ac:dyDescent="0.35">
      <c r="A76" s="601"/>
      <c r="B76" s="601"/>
      <c r="C76" s="607"/>
      <c r="D76" s="627" t="s">
        <v>1456</v>
      </c>
      <c r="E76" s="628">
        <v>0.5</v>
      </c>
      <c r="F76" s="629">
        <v>1</v>
      </c>
      <c r="G76" s="627"/>
      <c r="H76" s="607" t="s">
        <v>1457</v>
      </c>
      <c r="I76" s="310" t="s">
        <v>1458</v>
      </c>
      <c r="J76" s="317"/>
      <c r="K76" s="316"/>
      <c r="L76" s="316"/>
      <c r="M76" s="316"/>
      <c r="N76" s="316"/>
      <c r="O76" s="316"/>
      <c r="P76" s="316"/>
      <c r="Q76" s="316"/>
      <c r="R76" s="316"/>
      <c r="S76" s="316"/>
      <c r="T76" s="316"/>
      <c r="U76" s="316"/>
      <c r="V76" s="316"/>
      <c r="W76" s="524"/>
      <c r="X76" s="609"/>
      <c r="Y76" s="604"/>
    </row>
    <row r="77" spans="1:25" s="298" customFormat="1" ht="69" x14ac:dyDescent="0.35">
      <c r="A77" s="601"/>
      <c r="B77" s="601"/>
      <c r="C77" s="607"/>
      <c r="D77" s="627"/>
      <c r="E77" s="628"/>
      <c r="F77" s="629"/>
      <c r="G77" s="627"/>
      <c r="H77" s="607"/>
      <c r="I77" s="310" t="s">
        <v>1459</v>
      </c>
      <c r="J77" s="317"/>
      <c r="K77" s="316"/>
      <c r="L77" s="316"/>
      <c r="M77" s="316"/>
      <c r="N77" s="316"/>
      <c r="O77" s="316"/>
      <c r="P77" s="316"/>
      <c r="Q77" s="316"/>
      <c r="R77" s="316"/>
      <c r="S77" s="316"/>
      <c r="T77" s="316"/>
      <c r="U77" s="316"/>
      <c r="V77" s="316"/>
      <c r="W77" s="524"/>
      <c r="X77" s="609"/>
      <c r="Y77" s="604"/>
    </row>
    <row r="78" spans="1:25" s="298" customFormat="1" ht="51.75" x14ac:dyDescent="0.35">
      <c r="A78" s="601"/>
      <c r="B78" s="601"/>
      <c r="C78" s="607"/>
      <c r="D78" s="627"/>
      <c r="E78" s="628"/>
      <c r="F78" s="629"/>
      <c r="G78" s="627"/>
      <c r="H78" s="607"/>
      <c r="I78" s="310" t="s">
        <v>1460</v>
      </c>
      <c r="J78" s="317"/>
      <c r="K78" s="316"/>
      <c r="L78" s="316"/>
      <c r="M78" s="316"/>
      <c r="N78" s="316"/>
      <c r="O78" s="316"/>
      <c r="P78" s="316"/>
      <c r="Q78" s="316"/>
      <c r="R78" s="316"/>
      <c r="S78" s="316"/>
      <c r="T78" s="316"/>
      <c r="U78" s="316"/>
      <c r="V78" s="316"/>
      <c r="W78" s="524"/>
      <c r="X78" s="609"/>
      <c r="Y78" s="604"/>
    </row>
    <row r="79" spans="1:25" s="298" customFormat="1" ht="51.75" x14ac:dyDescent="0.35">
      <c r="A79" s="601"/>
      <c r="B79" s="601"/>
      <c r="C79" s="607"/>
      <c r="D79" s="627"/>
      <c r="E79" s="628"/>
      <c r="F79" s="629"/>
      <c r="G79" s="627"/>
      <c r="H79" s="607"/>
      <c r="I79" s="310" t="s">
        <v>1461</v>
      </c>
      <c r="J79" s="317"/>
      <c r="K79" s="305"/>
      <c r="L79" s="305"/>
      <c r="M79" s="305"/>
      <c r="N79" s="305"/>
      <c r="O79" s="305"/>
      <c r="P79" s="305"/>
      <c r="Q79" s="305"/>
      <c r="R79" s="305"/>
      <c r="S79" s="305"/>
      <c r="T79" s="305"/>
      <c r="U79" s="305"/>
      <c r="V79" s="305"/>
      <c r="W79" s="524"/>
      <c r="X79" s="609"/>
      <c r="Y79" s="604"/>
    </row>
    <row r="80" spans="1:25" s="298" customFormat="1" ht="69" x14ac:dyDescent="0.35">
      <c r="A80" s="601"/>
      <c r="B80" s="601"/>
      <c r="C80" s="607"/>
      <c r="D80" s="627"/>
      <c r="E80" s="628"/>
      <c r="F80" s="629"/>
      <c r="G80" s="627"/>
      <c r="H80" s="607"/>
      <c r="I80" s="310" t="s">
        <v>1462</v>
      </c>
      <c r="J80" s="317"/>
      <c r="K80" s="305"/>
      <c r="L80" s="305"/>
      <c r="M80" s="305"/>
      <c r="N80" s="305"/>
      <c r="O80" s="305"/>
      <c r="P80" s="305"/>
      <c r="Q80" s="305"/>
      <c r="R80" s="305"/>
      <c r="S80" s="305"/>
      <c r="T80" s="305"/>
      <c r="U80" s="305"/>
      <c r="V80" s="305"/>
      <c r="W80" s="525"/>
      <c r="X80" s="610"/>
      <c r="Y80" s="605"/>
    </row>
    <row r="81" spans="1:25" s="298" customFormat="1" ht="51.75" x14ac:dyDescent="0.35">
      <c r="A81" s="601"/>
      <c r="B81" s="601"/>
      <c r="C81" s="607"/>
      <c r="D81" s="627"/>
      <c r="E81" s="628"/>
      <c r="F81" s="629"/>
      <c r="G81" s="627"/>
      <c r="H81" s="607"/>
      <c r="I81" s="310" t="s">
        <v>1463</v>
      </c>
      <c r="J81" s="317"/>
      <c r="K81" s="316"/>
      <c r="L81" s="305"/>
      <c r="M81" s="305"/>
      <c r="N81" s="316"/>
      <c r="O81" s="316"/>
      <c r="P81" s="316"/>
      <c r="Q81" s="316"/>
      <c r="R81" s="316"/>
      <c r="S81" s="316"/>
      <c r="T81" s="316"/>
      <c r="U81" s="316"/>
      <c r="V81" s="316"/>
      <c r="W81" s="4"/>
      <c r="X81" s="322"/>
      <c r="Y81" s="322"/>
    </row>
    <row r="82" spans="1:25" s="298" customFormat="1" ht="34.5" x14ac:dyDescent="0.35">
      <c r="A82" s="601"/>
      <c r="B82" s="601"/>
      <c r="C82" s="607"/>
      <c r="D82" s="627"/>
      <c r="E82" s="628"/>
      <c r="F82" s="629"/>
      <c r="G82" s="627"/>
      <c r="H82" s="607"/>
      <c r="I82" s="310" t="s">
        <v>1464</v>
      </c>
      <c r="J82" s="317"/>
      <c r="K82" s="316"/>
      <c r="L82" s="316"/>
      <c r="M82" s="316"/>
      <c r="N82" s="316"/>
      <c r="O82" s="316"/>
      <c r="P82" s="316"/>
      <c r="Q82" s="316"/>
      <c r="R82" s="316"/>
      <c r="S82" s="316"/>
      <c r="T82" s="316"/>
      <c r="U82" s="316"/>
      <c r="V82" s="316"/>
      <c r="W82" s="4"/>
      <c r="X82" s="322"/>
      <c r="Y82" s="322"/>
    </row>
    <row r="83" spans="1:25" s="298" customFormat="1" ht="69" x14ac:dyDescent="0.35">
      <c r="A83" s="601"/>
      <c r="B83" s="601"/>
      <c r="C83" s="607"/>
      <c r="D83" s="627"/>
      <c r="E83" s="628"/>
      <c r="F83" s="629"/>
      <c r="G83" s="627"/>
      <c r="H83" s="607"/>
      <c r="I83" s="310" t="s">
        <v>1465</v>
      </c>
      <c r="J83" s="317"/>
      <c r="K83" s="316"/>
      <c r="L83" s="316"/>
      <c r="M83" s="316"/>
      <c r="N83" s="316"/>
      <c r="O83" s="316"/>
      <c r="P83" s="316"/>
      <c r="Q83" s="316"/>
      <c r="R83" s="316"/>
      <c r="S83" s="316"/>
      <c r="T83" s="316"/>
      <c r="U83" s="316"/>
      <c r="V83" s="316"/>
      <c r="W83" s="4"/>
      <c r="X83" s="322"/>
      <c r="Y83" s="322"/>
    </row>
    <row r="84" spans="1:25" s="298" customFormat="1" ht="51.75" x14ac:dyDescent="0.35">
      <c r="A84" s="601"/>
      <c r="B84" s="601"/>
      <c r="C84" s="607"/>
      <c r="D84" s="607" t="s">
        <v>92</v>
      </c>
      <c r="E84" s="630">
        <v>8160</v>
      </c>
      <c r="F84" s="631">
        <v>1</v>
      </c>
      <c r="G84" s="607" t="s">
        <v>1466</v>
      </c>
      <c r="H84" s="607" t="s">
        <v>1467</v>
      </c>
      <c r="I84" s="310" t="s">
        <v>1468</v>
      </c>
      <c r="J84" s="317"/>
      <c r="K84" s="305"/>
      <c r="L84" s="305"/>
      <c r="M84" s="305"/>
      <c r="N84" s="305"/>
      <c r="O84" s="316"/>
      <c r="P84" s="305"/>
      <c r="Q84" s="305"/>
      <c r="R84" s="305"/>
      <c r="S84" s="305"/>
      <c r="T84" s="305"/>
      <c r="U84" s="305"/>
      <c r="V84" s="305"/>
      <c r="W84" s="523" t="s">
        <v>1469</v>
      </c>
      <c r="X84" s="608" t="s">
        <v>1470</v>
      </c>
      <c r="Y84" s="608"/>
    </row>
    <row r="85" spans="1:25" s="298" customFormat="1" ht="51.75" x14ac:dyDescent="0.35">
      <c r="A85" s="601"/>
      <c r="B85" s="601"/>
      <c r="C85" s="607"/>
      <c r="D85" s="607"/>
      <c r="E85" s="630"/>
      <c r="F85" s="631"/>
      <c r="G85" s="607"/>
      <c r="H85" s="607"/>
      <c r="I85" s="310" t="s">
        <v>1471</v>
      </c>
      <c r="J85" s="317"/>
      <c r="K85" s="305"/>
      <c r="L85" s="305"/>
      <c r="M85" s="305"/>
      <c r="N85" s="305"/>
      <c r="O85" s="316"/>
      <c r="P85" s="305"/>
      <c r="Q85" s="305"/>
      <c r="R85" s="305"/>
      <c r="S85" s="305"/>
      <c r="T85" s="305"/>
      <c r="U85" s="305"/>
      <c r="V85" s="305"/>
      <c r="W85" s="524"/>
      <c r="X85" s="609"/>
      <c r="Y85" s="609"/>
    </row>
    <row r="86" spans="1:25" s="298" customFormat="1" ht="34.5" x14ac:dyDescent="0.35">
      <c r="A86" s="601"/>
      <c r="B86" s="601"/>
      <c r="C86" s="607"/>
      <c r="D86" s="607"/>
      <c r="E86" s="630"/>
      <c r="F86" s="631"/>
      <c r="G86" s="607"/>
      <c r="H86" s="607"/>
      <c r="I86" s="310" t="s">
        <v>1472</v>
      </c>
      <c r="J86" s="317"/>
      <c r="K86" s="316"/>
      <c r="L86" s="316"/>
      <c r="M86" s="316"/>
      <c r="N86" s="316"/>
      <c r="O86" s="316"/>
      <c r="P86" s="316"/>
      <c r="Q86" s="316"/>
      <c r="R86" s="316"/>
      <c r="S86" s="316"/>
      <c r="T86" s="316"/>
      <c r="U86" s="316"/>
      <c r="V86" s="316"/>
      <c r="W86" s="524"/>
      <c r="X86" s="609"/>
      <c r="Y86" s="609"/>
    </row>
    <row r="87" spans="1:25" s="298" customFormat="1" ht="51.75" x14ac:dyDescent="0.35">
      <c r="A87" s="601"/>
      <c r="B87" s="601"/>
      <c r="C87" s="607"/>
      <c r="D87" s="607"/>
      <c r="E87" s="630"/>
      <c r="F87" s="631"/>
      <c r="G87" s="607"/>
      <c r="H87" s="607"/>
      <c r="I87" s="310" t="s">
        <v>1473</v>
      </c>
      <c r="J87" s="317"/>
      <c r="K87" s="316"/>
      <c r="L87" s="316"/>
      <c r="M87" s="316"/>
      <c r="N87" s="316"/>
      <c r="O87" s="316"/>
      <c r="P87" s="316"/>
      <c r="Q87" s="316"/>
      <c r="R87" s="316"/>
      <c r="S87" s="316"/>
      <c r="T87" s="316"/>
      <c r="U87" s="316"/>
      <c r="V87" s="316"/>
      <c r="W87" s="524"/>
      <c r="X87" s="609"/>
      <c r="Y87" s="609"/>
    </row>
    <row r="88" spans="1:25" s="298" customFormat="1" ht="51.75" x14ac:dyDescent="0.35">
      <c r="A88" s="601"/>
      <c r="B88" s="601"/>
      <c r="C88" s="607"/>
      <c r="D88" s="607"/>
      <c r="E88" s="630"/>
      <c r="F88" s="631"/>
      <c r="G88" s="607"/>
      <c r="H88" s="607"/>
      <c r="I88" s="323" t="s">
        <v>1474</v>
      </c>
      <c r="J88" s="317"/>
      <c r="K88" s="316"/>
      <c r="L88" s="316"/>
      <c r="M88" s="316"/>
      <c r="N88" s="316"/>
      <c r="O88" s="316"/>
      <c r="P88" s="316"/>
      <c r="Q88" s="316"/>
      <c r="R88" s="316"/>
      <c r="S88" s="316"/>
      <c r="T88" s="316"/>
      <c r="U88" s="316"/>
      <c r="V88" s="316"/>
      <c r="W88" s="524"/>
      <c r="X88" s="609"/>
      <c r="Y88" s="609"/>
    </row>
    <row r="89" spans="1:25" s="298" customFormat="1" ht="69" x14ac:dyDescent="0.35">
      <c r="A89" s="602"/>
      <c r="B89" s="602"/>
      <c r="C89" s="607"/>
      <c r="D89" s="607"/>
      <c r="E89" s="630"/>
      <c r="F89" s="631"/>
      <c r="G89" s="607"/>
      <c r="H89" s="607"/>
      <c r="I89" s="310" t="s">
        <v>1475</v>
      </c>
      <c r="J89" s="317"/>
      <c r="K89" s="316"/>
      <c r="L89" s="316"/>
      <c r="M89" s="316"/>
      <c r="N89" s="316"/>
      <c r="O89" s="316"/>
      <c r="P89" s="316"/>
      <c r="Q89" s="316"/>
      <c r="R89" s="316"/>
      <c r="S89" s="316"/>
      <c r="T89" s="316"/>
      <c r="U89" s="316"/>
      <c r="V89" s="316"/>
      <c r="W89" s="524"/>
      <c r="X89" s="609"/>
      <c r="Y89" s="609"/>
    </row>
    <row r="90" spans="1:25" s="298" customFormat="1" ht="51.75" x14ac:dyDescent="0.35">
      <c r="A90" s="607" t="s">
        <v>1476</v>
      </c>
      <c r="B90" s="600" t="s">
        <v>1430</v>
      </c>
      <c r="C90" s="607"/>
      <c r="D90" s="607" t="s">
        <v>1477</v>
      </c>
      <c r="E90" s="621">
        <v>1200</v>
      </c>
      <c r="F90" s="631">
        <v>1</v>
      </c>
      <c r="G90" s="607"/>
      <c r="H90" s="607"/>
      <c r="I90" s="303" t="s">
        <v>1478</v>
      </c>
      <c r="J90" s="317"/>
      <c r="K90" s="316"/>
      <c r="L90" s="316"/>
      <c r="M90" s="316"/>
      <c r="N90" s="316"/>
      <c r="O90" s="316"/>
      <c r="P90" s="316"/>
      <c r="Q90" s="316"/>
      <c r="R90" s="316"/>
      <c r="S90" s="316"/>
      <c r="T90" s="316"/>
      <c r="U90" s="316"/>
      <c r="V90" s="316"/>
      <c r="W90" s="524"/>
      <c r="X90" s="609"/>
      <c r="Y90" s="609"/>
    </row>
    <row r="91" spans="1:25" s="298" customFormat="1" ht="34.5" x14ac:dyDescent="0.35">
      <c r="A91" s="607"/>
      <c r="B91" s="601"/>
      <c r="C91" s="607"/>
      <c r="D91" s="607"/>
      <c r="E91" s="621"/>
      <c r="F91" s="631"/>
      <c r="G91" s="607"/>
      <c r="H91" s="607"/>
      <c r="I91" s="303" t="s">
        <v>1479</v>
      </c>
      <c r="J91" s="317"/>
      <c r="K91" s="316"/>
      <c r="L91" s="316"/>
      <c r="M91" s="316"/>
      <c r="N91" s="316"/>
      <c r="O91" s="316"/>
      <c r="P91" s="316"/>
      <c r="Q91" s="316"/>
      <c r="R91" s="316"/>
      <c r="S91" s="316"/>
      <c r="T91" s="316"/>
      <c r="U91" s="316"/>
      <c r="V91" s="316"/>
      <c r="W91" s="524"/>
      <c r="X91" s="609"/>
      <c r="Y91" s="609"/>
    </row>
    <row r="92" spans="1:25" s="298" customFormat="1" ht="34.5" x14ac:dyDescent="0.35">
      <c r="A92" s="607"/>
      <c r="B92" s="601"/>
      <c r="C92" s="607"/>
      <c r="D92" s="607"/>
      <c r="E92" s="621"/>
      <c r="F92" s="631"/>
      <c r="G92" s="607"/>
      <c r="H92" s="607"/>
      <c r="I92" s="303" t="s">
        <v>1480</v>
      </c>
      <c r="J92" s="317"/>
      <c r="K92" s="316"/>
      <c r="L92" s="316"/>
      <c r="M92" s="316"/>
      <c r="N92" s="316"/>
      <c r="O92" s="316"/>
      <c r="P92" s="316"/>
      <c r="Q92" s="316"/>
      <c r="R92" s="316"/>
      <c r="S92" s="316"/>
      <c r="T92" s="316"/>
      <c r="U92" s="316"/>
      <c r="V92" s="316"/>
      <c r="W92" s="525"/>
      <c r="X92" s="610"/>
      <c r="Y92" s="610"/>
    </row>
    <row r="93" spans="1:25" s="298" customFormat="1" ht="86.25" x14ac:dyDescent="0.35">
      <c r="A93" s="607"/>
      <c r="B93" s="601"/>
      <c r="C93" s="607"/>
      <c r="D93" s="607" t="s">
        <v>102</v>
      </c>
      <c r="E93" s="620">
        <v>0</v>
      </c>
      <c r="F93" s="620">
        <v>1</v>
      </c>
      <c r="G93" s="607" t="s">
        <v>89</v>
      </c>
      <c r="H93" s="607" t="s">
        <v>1481</v>
      </c>
      <c r="I93" s="310" t="s">
        <v>1482</v>
      </c>
      <c r="J93" s="317"/>
      <c r="K93" s="316"/>
      <c r="L93" s="305"/>
      <c r="M93" s="305"/>
      <c r="N93" s="305"/>
      <c r="O93" s="305"/>
      <c r="P93" s="305"/>
      <c r="Q93" s="305"/>
      <c r="R93" s="305"/>
      <c r="S93" s="305"/>
      <c r="T93" s="305"/>
      <c r="U93" s="305"/>
      <c r="V93" s="305"/>
      <c r="W93" s="611"/>
      <c r="X93" s="608"/>
      <c r="Y93" s="608"/>
    </row>
    <row r="94" spans="1:25" s="298" customFormat="1" ht="86.25" x14ac:dyDescent="0.35">
      <c r="A94" s="607"/>
      <c r="B94" s="601"/>
      <c r="C94" s="607"/>
      <c r="D94" s="607"/>
      <c r="E94" s="620"/>
      <c r="F94" s="620"/>
      <c r="G94" s="607"/>
      <c r="H94" s="607"/>
      <c r="I94" s="310" t="s">
        <v>1483</v>
      </c>
      <c r="J94" s="317"/>
      <c r="K94" s="305"/>
      <c r="L94" s="305"/>
      <c r="M94" s="305"/>
      <c r="N94" s="305"/>
      <c r="O94" s="305"/>
      <c r="P94" s="305"/>
      <c r="Q94" s="305"/>
      <c r="R94" s="305"/>
      <c r="S94" s="305"/>
      <c r="T94" s="305"/>
      <c r="U94" s="305"/>
      <c r="V94" s="305"/>
      <c r="W94" s="612"/>
      <c r="X94" s="609"/>
      <c r="Y94" s="609"/>
    </row>
    <row r="95" spans="1:25" s="298" customFormat="1" ht="86.25" x14ac:dyDescent="0.35">
      <c r="A95" s="607"/>
      <c r="B95" s="601"/>
      <c r="C95" s="607"/>
      <c r="D95" s="607"/>
      <c r="E95" s="620"/>
      <c r="F95" s="620"/>
      <c r="G95" s="607"/>
      <c r="H95" s="607"/>
      <c r="I95" s="310" t="s">
        <v>1484</v>
      </c>
      <c r="J95" s="317"/>
      <c r="K95" s="305"/>
      <c r="L95" s="305"/>
      <c r="M95" s="305"/>
      <c r="N95" s="305"/>
      <c r="O95" s="305"/>
      <c r="P95" s="305"/>
      <c r="Q95" s="305"/>
      <c r="R95" s="305"/>
      <c r="S95" s="305"/>
      <c r="T95" s="305"/>
      <c r="U95" s="305"/>
      <c r="V95" s="305"/>
      <c r="W95" s="612"/>
      <c r="X95" s="609"/>
      <c r="Y95" s="609"/>
    </row>
    <row r="96" spans="1:25" s="298" customFormat="1" ht="51.75" x14ac:dyDescent="0.35">
      <c r="A96" s="607"/>
      <c r="B96" s="601"/>
      <c r="C96" s="607"/>
      <c r="D96" s="607"/>
      <c r="E96" s="620"/>
      <c r="F96" s="620"/>
      <c r="G96" s="607"/>
      <c r="H96" s="607"/>
      <c r="I96" s="310" t="s">
        <v>1485</v>
      </c>
      <c r="J96" s="317"/>
      <c r="K96" s="305"/>
      <c r="L96" s="305"/>
      <c r="M96" s="305"/>
      <c r="N96" s="305"/>
      <c r="O96" s="305"/>
      <c r="P96" s="305"/>
      <c r="Q96" s="305"/>
      <c r="R96" s="305"/>
      <c r="S96" s="305"/>
      <c r="T96" s="305"/>
      <c r="U96" s="305"/>
      <c r="V96" s="305"/>
      <c r="W96" s="613"/>
      <c r="X96" s="610"/>
      <c r="Y96" s="610"/>
    </row>
    <row r="97" spans="1:25" s="298" customFormat="1" ht="51.75" x14ac:dyDescent="0.35">
      <c r="A97" s="607"/>
      <c r="B97" s="601"/>
      <c r="C97" s="607" t="s">
        <v>1486</v>
      </c>
      <c r="D97" s="607" t="s">
        <v>1487</v>
      </c>
      <c r="E97" s="620">
        <v>0.6</v>
      </c>
      <c r="F97" s="620">
        <v>1</v>
      </c>
      <c r="G97" s="607" t="s">
        <v>110</v>
      </c>
      <c r="H97" s="607" t="s">
        <v>1481</v>
      </c>
      <c r="I97" s="310" t="s">
        <v>1488</v>
      </c>
      <c r="J97" s="317"/>
      <c r="K97" s="316"/>
      <c r="L97" s="316"/>
      <c r="M97" s="316"/>
      <c r="N97" s="316"/>
      <c r="O97" s="316"/>
      <c r="P97" s="316"/>
      <c r="Q97" s="316"/>
      <c r="R97" s="316"/>
      <c r="S97" s="316"/>
      <c r="T97" s="316"/>
      <c r="U97" s="316"/>
      <c r="V97" s="316"/>
      <c r="W97" s="611"/>
      <c r="X97" s="624">
        <f>[2]PRESUPUESTO!G247</f>
        <v>0</v>
      </c>
      <c r="Y97" s="608"/>
    </row>
    <row r="98" spans="1:25" s="298" customFormat="1" ht="51.75" x14ac:dyDescent="0.35">
      <c r="A98" s="607"/>
      <c r="B98" s="601"/>
      <c r="C98" s="607"/>
      <c r="D98" s="607"/>
      <c r="E98" s="620"/>
      <c r="F98" s="620"/>
      <c r="G98" s="607"/>
      <c r="H98" s="607"/>
      <c r="I98" s="310" t="s">
        <v>1489</v>
      </c>
      <c r="J98" s="317"/>
      <c r="K98" s="316"/>
      <c r="L98" s="316"/>
      <c r="M98" s="316"/>
      <c r="N98" s="316"/>
      <c r="O98" s="316"/>
      <c r="P98" s="316"/>
      <c r="Q98" s="316"/>
      <c r="R98" s="316"/>
      <c r="S98" s="316"/>
      <c r="T98" s="316"/>
      <c r="U98" s="316"/>
      <c r="V98" s="316"/>
      <c r="W98" s="612"/>
      <c r="X98" s="625"/>
      <c r="Y98" s="609"/>
    </row>
    <row r="99" spans="1:25" s="298" customFormat="1" ht="69" x14ac:dyDescent="0.35">
      <c r="A99" s="607"/>
      <c r="B99" s="601"/>
      <c r="C99" s="607"/>
      <c r="D99" s="607"/>
      <c r="E99" s="620"/>
      <c r="F99" s="620"/>
      <c r="G99" s="607"/>
      <c r="H99" s="607"/>
      <c r="I99" s="310" t="s">
        <v>1490</v>
      </c>
      <c r="J99" s="317"/>
      <c r="K99" s="305"/>
      <c r="L99" s="305"/>
      <c r="M99" s="305"/>
      <c r="N99" s="305"/>
      <c r="O99" s="305"/>
      <c r="P99" s="305"/>
      <c r="Q99" s="305"/>
      <c r="R99" s="305"/>
      <c r="S99" s="305"/>
      <c r="T99" s="305"/>
      <c r="U99" s="305"/>
      <c r="V99" s="305"/>
      <c r="W99" s="612"/>
      <c r="X99" s="625"/>
      <c r="Y99" s="609"/>
    </row>
    <row r="100" spans="1:25" s="298" customFormat="1" ht="86.25" x14ac:dyDescent="0.35">
      <c r="A100" s="607"/>
      <c r="B100" s="601"/>
      <c r="C100" s="607"/>
      <c r="D100" s="607"/>
      <c r="E100" s="620"/>
      <c r="F100" s="620"/>
      <c r="G100" s="607"/>
      <c r="H100" s="607"/>
      <c r="I100" s="310" t="s">
        <v>1491</v>
      </c>
      <c r="J100" s="317"/>
      <c r="K100" s="305"/>
      <c r="L100" s="305"/>
      <c r="M100" s="305"/>
      <c r="N100" s="305"/>
      <c r="O100" s="305"/>
      <c r="P100" s="305"/>
      <c r="Q100" s="305"/>
      <c r="R100" s="305"/>
      <c r="S100" s="305"/>
      <c r="T100" s="305"/>
      <c r="U100" s="305"/>
      <c r="V100" s="305"/>
      <c r="W100" s="612"/>
      <c r="X100" s="625"/>
      <c r="Y100" s="609"/>
    </row>
    <row r="101" spans="1:25" s="298" customFormat="1" ht="86.25" x14ac:dyDescent="0.35">
      <c r="A101" s="607"/>
      <c r="B101" s="601"/>
      <c r="C101" s="607"/>
      <c r="D101" s="607"/>
      <c r="E101" s="620"/>
      <c r="F101" s="620"/>
      <c r="G101" s="607"/>
      <c r="H101" s="607"/>
      <c r="I101" s="303" t="s">
        <v>1492</v>
      </c>
      <c r="J101" s="317"/>
      <c r="K101" s="305"/>
      <c r="L101" s="305"/>
      <c r="M101" s="305"/>
      <c r="N101" s="305"/>
      <c r="O101" s="305"/>
      <c r="P101" s="305"/>
      <c r="Q101" s="305"/>
      <c r="R101" s="305"/>
      <c r="S101" s="305"/>
      <c r="T101" s="305"/>
      <c r="U101" s="305"/>
      <c r="V101" s="305"/>
      <c r="W101" s="613"/>
      <c r="X101" s="626"/>
      <c r="Y101" s="610"/>
    </row>
    <row r="102" spans="1:25" s="298" customFormat="1" ht="103.5" x14ac:dyDescent="0.35">
      <c r="A102" s="607"/>
      <c r="B102" s="601"/>
      <c r="C102" s="607" t="s">
        <v>1493</v>
      </c>
      <c r="D102" s="607" t="s">
        <v>120</v>
      </c>
      <c r="E102" s="607">
        <v>0</v>
      </c>
      <c r="F102" s="607">
        <v>7</v>
      </c>
      <c r="G102" s="607" t="s">
        <v>121</v>
      </c>
      <c r="H102" s="607" t="s">
        <v>1494</v>
      </c>
      <c r="I102" s="310" t="s">
        <v>1495</v>
      </c>
      <c r="J102" s="317"/>
      <c r="K102" s="305"/>
      <c r="L102" s="305"/>
      <c r="M102" s="305"/>
      <c r="N102" s="305"/>
      <c r="O102" s="305"/>
      <c r="P102" s="305"/>
      <c r="Q102" s="305"/>
      <c r="R102" s="305"/>
      <c r="S102" s="305"/>
      <c r="T102" s="305"/>
      <c r="U102" s="305"/>
      <c r="V102" s="305"/>
      <c r="W102" s="523" t="s">
        <v>1496</v>
      </c>
      <c r="X102" s="624" t="s">
        <v>1497</v>
      </c>
      <c r="Y102" s="603" t="s">
        <v>1498</v>
      </c>
    </row>
    <row r="103" spans="1:25" s="298" customFormat="1" ht="86.25" x14ac:dyDescent="0.35">
      <c r="A103" s="607"/>
      <c r="B103" s="601"/>
      <c r="C103" s="607"/>
      <c r="D103" s="607"/>
      <c r="E103" s="607"/>
      <c r="F103" s="607"/>
      <c r="G103" s="607"/>
      <c r="H103" s="607"/>
      <c r="I103" s="310" t="s">
        <v>1499</v>
      </c>
      <c r="J103" s="317"/>
      <c r="K103" s="305"/>
      <c r="L103" s="305"/>
      <c r="M103" s="305"/>
      <c r="N103" s="305"/>
      <c r="O103" s="305"/>
      <c r="P103" s="305"/>
      <c r="Q103" s="305"/>
      <c r="R103" s="305"/>
      <c r="S103" s="305"/>
      <c r="T103" s="305"/>
      <c r="U103" s="305"/>
      <c r="V103" s="305"/>
      <c r="W103" s="524"/>
      <c r="X103" s="625"/>
      <c r="Y103" s="604"/>
    </row>
    <row r="104" spans="1:25" s="298" customFormat="1" ht="86.25" x14ac:dyDescent="0.35">
      <c r="A104" s="607"/>
      <c r="B104" s="601"/>
      <c r="C104" s="607"/>
      <c r="D104" s="607" t="s">
        <v>1500</v>
      </c>
      <c r="E104" s="607">
        <v>2</v>
      </c>
      <c r="F104" s="607">
        <v>4</v>
      </c>
      <c r="G104" s="607"/>
      <c r="H104" s="607"/>
      <c r="I104" s="310" t="s">
        <v>1501</v>
      </c>
      <c r="J104" s="317"/>
      <c r="K104" s="305"/>
      <c r="L104" s="305"/>
      <c r="M104" s="305"/>
      <c r="N104" s="305"/>
      <c r="O104" s="305"/>
      <c r="P104" s="305"/>
      <c r="Q104" s="305"/>
      <c r="R104" s="305"/>
      <c r="S104" s="305"/>
      <c r="T104" s="305"/>
      <c r="U104" s="305"/>
      <c r="V104" s="305"/>
      <c r="W104" s="524"/>
      <c r="X104" s="625"/>
      <c r="Y104" s="604"/>
    </row>
    <row r="105" spans="1:25" s="298" customFormat="1" ht="51.75" x14ac:dyDescent="0.35">
      <c r="A105" s="607"/>
      <c r="B105" s="601"/>
      <c r="C105" s="607"/>
      <c r="D105" s="607"/>
      <c r="E105" s="607"/>
      <c r="F105" s="607"/>
      <c r="G105" s="607"/>
      <c r="H105" s="607"/>
      <c r="I105" s="310" t="s">
        <v>1502</v>
      </c>
      <c r="J105" s="317"/>
      <c r="K105" s="305"/>
      <c r="L105" s="305"/>
      <c r="M105" s="305"/>
      <c r="N105" s="305"/>
      <c r="O105" s="305"/>
      <c r="P105" s="305"/>
      <c r="Q105" s="305"/>
      <c r="R105" s="305"/>
      <c r="S105" s="305"/>
      <c r="T105" s="305"/>
      <c r="U105" s="305"/>
      <c r="V105" s="305"/>
      <c r="W105" s="524"/>
      <c r="X105" s="625"/>
      <c r="Y105" s="604"/>
    </row>
    <row r="106" spans="1:25" s="298" customFormat="1" ht="86.25" x14ac:dyDescent="0.35">
      <c r="A106" s="607"/>
      <c r="B106" s="601"/>
      <c r="C106" s="607"/>
      <c r="D106" s="607" t="s">
        <v>1503</v>
      </c>
      <c r="E106" s="607">
        <v>1</v>
      </c>
      <c r="F106" s="607">
        <v>4</v>
      </c>
      <c r="G106" s="607"/>
      <c r="H106" s="607"/>
      <c r="I106" s="310" t="s">
        <v>1504</v>
      </c>
      <c r="J106" s="317"/>
      <c r="K106" s="305"/>
      <c r="L106" s="305"/>
      <c r="M106" s="305"/>
      <c r="N106" s="305"/>
      <c r="O106" s="305"/>
      <c r="P106" s="305"/>
      <c r="Q106" s="305"/>
      <c r="R106" s="305"/>
      <c r="S106" s="305"/>
      <c r="T106" s="305"/>
      <c r="U106" s="305"/>
      <c r="V106" s="305"/>
      <c r="W106" s="524"/>
      <c r="X106" s="625"/>
      <c r="Y106" s="604"/>
    </row>
    <row r="107" spans="1:25" s="298" customFormat="1" ht="86.25" x14ac:dyDescent="0.35">
      <c r="A107" s="607"/>
      <c r="B107" s="601"/>
      <c r="C107" s="607"/>
      <c r="D107" s="607"/>
      <c r="E107" s="607"/>
      <c r="F107" s="607"/>
      <c r="G107" s="607"/>
      <c r="H107" s="607"/>
      <c r="I107" s="303" t="s">
        <v>1505</v>
      </c>
      <c r="J107" s="317"/>
      <c r="K107" s="305"/>
      <c r="L107" s="305"/>
      <c r="M107" s="305"/>
      <c r="N107" s="305"/>
      <c r="O107" s="305"/>
      <c r="P107" s="305"/>
      <c r="Q107" s="305"/>
      <c r="R107" s="305"/>
      <c r="S107" s="305"/>
      <c r="T107" s="305"/>
      <c r="U107" s="305"/>
      <c r="V107" s="305"/>
      <c r="W107" s="525"/>
      <c r="X107" s="626"/>
      <c r="Y107" s="605"/>
    </row>
    <row r="108" spans="1:25" s="298" customFormat="1" ht="86.25" x14ac:dyDescent="0.35">
      <c r="A108" s="607"/>
      <c r="B108" s="601"/>
      <c r="C108" s="607" t="s">
        <v>1506</v>
      </c>
      <c r="D108" s="607" t="s">
        <v>1507</v>
      </c>
      <c r="E108" s="607">
        <v>0</v>
      </c>
      <c r="F108" s="631">
        <v>1</v>
      </c>
      <c r="G108" s="607" t="s">
        <v>110</v>
      </c>
      <c r="H108" s="607" t="s">
        <v>1445</v>
      </c>
      <c r="I108" s="310" t="s">
        <v>1508</v>
      </c>
      <c r="J108" s="317"/>
      <c r="K108" s="316"/>
      <c r="L108" s="316"/>
      <c r="M108" s="316"/>
      <c r="N108" s="316"/>
      <c r="O108" s="316"/>
      <c r="P108" s="305"/>
      <c r="Q108" s="305"/>
      <c r="R108" s="305"/>
      <c r="S108" s="305"/>
      <c r="T108" s="305"/>
      <c r="U108" s="305"/>
      <c r="V108" s="305"/>
      <c r="W108" s="523" t="s">
        <v>1509</v>
      </c>
      <c r="X108" s="608" t="s">
        <v>251</v>
      </c>
      <c r="Y108" s="608" t="s">
        <v>251</v>
      </c>
    </row>
    <row r="109" spans="1:25" s="298" customFormat="1" ht="69" x14ac:dyDescent="0.35">
      <c r="A109" s="607"/>
      <c r="B109" s="601"/>
      <c r="C109" s="607"/>
      <c r="D109" s="607"/>
      <c r="E109" s="607"/>
      <c r="F109" s="631"/>
      <c r="G109" s="607"/>
      <c r="H109" s="607"/>
      <c r="I109" s="310" t="s">
        <v>1510</v>
      </c>
      <c r="J109" s="317"/>
      <c r="K109" s="305"/>
      <c r="L109" s="305"/>
      <c r="M109" s="305"/>
      <c r="N109" s="305"/>
      <c r="O109" s="305"/>
      <c r="P109" s="305"/>
      <c r="Q109" s="305"/>
      <c r="R109" s="305"/>
      <c r="S109" s="305"/>
      <c r="T109" s="305"/>
      <c r="U109" s="305"/>
      <c r="V109" s="305"/>
      <c r="W109" s="524"/>
      <c r="X109" s="609"/>
      <c r="Y109" s="609"/>
    </row>
    <row r="110" spans="1:25" s="298" customFormat="1" ht="69" x14ac:dyDescent="0.35">
      <c r="A110" s="607"/>
      <c r="B110" s="601"/>
      <c r="C110" s="607"/>
      <c r="D110" s="607"/>
      <c r="E110" s="607"/>
      <c r="F110" s="631"/>
      <c r="G110" s="607"/>
      <c r="H110" s="607"/>
      <c r="I110" s="310" t="s">
        <v>1511</v>
      </c>
      <c r="J110" s="317"/>
      <c r="K110" s="305"/>
      <c r="L110" s="305"/>
      <c r="M110" s="305"/>
      <c r="N110" s="305"/>
      <c r="O110" s="305"/>
      <c r="P110" s="305"/>
      <c r="Q110" s="305"/>
      <c r="R110" s="305"/>
      <c r="S110" s="305"/>
      <c r="T110" s="305"/>
      <c r="U110" s="305"/>
      <c r="V110" s="305"/>
      <c r="W110" s="524"/>
      <c r="X110" s="609"/>
      <c r="Y110" s="609"/>
    </row>
    <row r="111" spans="1:25" s="298" customFormat="1" ht="34.5" x14ac:dyDescent="0.35">
      <c r="A111" s="607"/>
      <c r="B111" s="601"/>
      <c r="C111" s="607"/>
      <c r="D111" s="607"/>
      <c r="E111" s="607"/>
      <c r="F111" s="631"/>
      <c r="G111" s="607"/>
      <c r="H111" s="607"/>
      <c r="I111" s="310" t="s">
        <v>1512</v>
      </c>
      <c r="J111" s="317"/>
      <c r="K111" s="305"/>
      <c r="L111" s="305"/>
      <c r="M111" s="305"/>
      <c r="N111" s="305"/>
      <c r="O111" s="305"/>
      <c r="P111" s="305"/>
      <c r="Q111" s="305"/>
      <c r="R111" s="305"/>
      <c r="S111" s="305"/>
      <c r="T111" s="305"/>
      <c r="U111" s="305"/>
      <c r="V111" s="305"/>
      <c r="W111" s="524"/>
      <c r="X111" s="609"/>
      <c r="Y111" s="609"/>
    </row>
    <row r="112" spans="1:25" s="298" customFormat="1" ht="69" x14ac:dyDescent="0.35">
      <c r="A112" s="607"/>
      <c r="B112" s="601"/>
      <c r="C112" s="607"/>
      <c r="D112" s="607"/>
      <c r="E112" s="607"/>
      <c r="F112" s="631"/>
      <c r="G112" s="607"/>
      <c r="H112" s="607"/>
      <c r="I112" s="310" t="s">
        <v>1513</v>
      </c>
      <c r="J112" s="317"/>
      <c r="K112" s="305"/>
      <c r="L112" s="305"/>
      <c r="M112" s="305"/>
      <c r="N112" s="305"/>
      <c r="O112" s="305"/>
      <c r="P112" s="305"/>
      <c r="Q112" s="305"/>
      <c r="R112" s="305"/>
      <c r="S112" s="305"/>
      <c r="T112" s="305"/>
      <c r="U112" s="305"/>
      <c r="V112" s="305"/>
      <c r="W112" s="524"/>
      <c r="X112" s="609"/>
      <c r="Y112" s="609"/>
    </row>
    <row r="113" spans="1:25" s="298" customFormat="1" ht="120.75" x14ac:dyDescent="0.35">
      <c r="A113" s="607"/>
      <c r="B113" s="601"/>
      <c r="C113" s="607"/>
      <c r="D113" s="607"/>
      <c r="E113" s="607"/>
      <c r="F113" s="631"/>
      <c r="G113" s="607"/>
      <c r="H113" s="607"/>
      <c r="I113" s="310" t="s">
        <v>1514</v>
      </c>
      <c r="J113" s="317"/>
      <c r="K113" s="305"/>
      <c r="L113" s="305"/>
      <c r="M113" s="305"/>
      <c r="N113" s="305"/>
      <c r="O113" s="316"/>
      <c r="P113" s="305"/>
      <c r="Q113" s="305"/>
      <c r="R113" s="305"/>
      <c r="S113" s="305"/>
      <c r="T113" s="305"/>
      <c r="U113" s="305"/>
      <c r="V113" s="305"/>
      <c r="W113" s="524"/>
      <c r="X113" s="609"/>
      <c r="Y113" s="609"/>
    </row>
    <row r="114" spans="1:25" s="298" customFormat="1" ht="103.5" x14ac:dyDescent="0.35">
      <c r="A114" s="607" t="s">
        <v>1515</v>
      </c>
      <c r="B114" s="601"/>
      <c r="C114" s="607"/>
      <c r="D114" s="607"/>
      <c r="E114" s="607"/>
      <c r="F114" s="631"/>
      <c r="G114" s="607"/>
      <c r="H114" s="607"/>
      <c r="I114" s="310" t="s">
        <v>1516</v>
      </c>
      <c r="J114" s="317"/>
      <c r="K114" s="305"/>
      <c r="L114" s="305"/>
      <c r="M114" s="305"/>
      <c r="N114" s="305"/>
      <c r="O114" s="316"/>
      <c r="P114" s="305"/>
      <c r="Q114" s="305"/>
      <c r="R114" s="305"/>
      <c r="S114" s="305"/>
      <c r="T114" s="305"/>
      <c r="U114" s="305"/>
      <c r="V114" s="305"/>
      <c r="W114" s="524"/>
      <c r="X114" s="609"/>
      <c r="Y114" s="609"/>
    </row>
    <row r="115" spans="1:25" s="298" customFormat="1" ht="86.25" x14ac:dyDescent="0.35">
      <c r="A115" s="607"/>
      <c r="B115" s="601"/>
      <c r="C115" s="607"/>
      <c r="D115" s="607"/>
      <c r="E115" s="607"/>
      <c r="F115" s="631"/>
      <c r="G115" s="607"/>
      <c r="H115" s="607"/>
      <c r="I115" s="310" t="s">
        <v>1517</v>
      </c>
      <c r="J115" s="317"/>
      <c r="K115" s="305"/>
      <c r="L115" s="305"/>
      <c r="M115" s="305"/>
      <c r="N115" s="305"/>
      <c r="O115" s="316"/>
      <c r="P115" s="305"/>
      <c r="Q115" s="305"/>
      <c r="R115" s="305"/>
      <c r="S115" s="305"/>
      <c r="T115" s="305"/>
      <c r="U115" s="305"/>
      <c r="V115" s="305"/>
      <c r="W115" s="524"/>
      <c r="X115" s="609"/>
      <c r="Y115" s="609"/>
    </row>
    <row r="116" spans="1:25" s="298" customFormat="1" ht="69" x14ac:dyDescent="0.35">
      <c r="A116" s="607"/>
      <c r="B116" s="602"/>
      <c r="C116" s="607"/>
      <c r="D116" s="607"/>
      <c r="E116" s="607"/>
      <c r="F116" s="631"/>
      <c r="G116" s="607"/>
      <c r="H116" s="607"/>
      <c r="I116" s="310" t="s">
        <v>1518</v>
      </c>
      <c r="J116" s="317"/>
      <c r="K116" s="308"/>
      <c r="L116" s="308"/>
      <c r="M116" s="308"/>
      <c r="N116" s="308"/>
      <c r="O116" s="308"/>
      <c r="P116" s="308"/>
      <c r="Q116" s="308"/>
      <c r="R116" s="308"/>
      <c r="S116" s="308"/>
      <c r="T116" s="308"/>
      <c r="U116" s="308"/>
      <c r="V116" s="308"/>
      <c r="W116" s="525"/>
      <c r="X116" s="610"/>
      <c r="Y116" s="610"/>
    </row>
    <row r="117" spans="1:25" s="298" customFormat="1" ht="69" x14ac:dyDescent="0.35">
      <c r="A117" s="607"/>
      <c r="B117" s="600" t="s">
        <v>1430</v>
      </c>
      <c r="C117" s="600" t="s">
        <v>1519</v>
      </c>
      <c r="D117" s="607" t="s">
        <v>1520</v>
      </c>
      <c r="E117" s="620">
        <v>0.08</v>
      </c>
      <c r="F117" s="620">
        <v>0.35</v>
      </c>
      <c r="G117" s="607" t="s">
        <v>145</v>
      </c>
      <c r="H117" s="607" t="s">
        <v>1521</v>
      </c>
      <c r="I117" s="310" t="s">
        <v>1522</v>
      </c>
      <c r="J117" s="317"/>
      <c r="K117" s="308"/>
      <c r="L117" s="308"/>
      <c r="M117" s="308"/>
      <c r="N117" s="308"/>
      <c r="O117" s="308"/>
      <c r="P117" s="308"/>
      <c r="Q117" s="308"/>
      <c r="R117" s="308"/>
      <c r="S117" s="308"/>
      <c r="T117" s="308"/>
      <c r="U117" s="308"/>
      <c r="V117" s="308"/>
      <c r="W117" s="4"/>
      <c r="X117" s="322"/>
      <c r="Y117" s="322"/>
    </row>
    <row r="118" spans="1:25" s="298" customFormat="1" ht="86.25" x14ac:dyDescent="0.35">
      <c r="A118" s="607"/>
      <c r="B118" s="601"/>
      <c r="C118" s="601"/>
      <c r="D118" s="607"/>
      <c r="E118" s="620"/>
      <c r="F118" s="620"/>
      <c r="G118" s="607"/>
      <c r="H118" s="607"/>
      <c r="I118" s="303" t="s">
        <v>1523</v>
      </c>
      <c r="J118" s="317" t="s">
        <v>1524</v>
      </c>
      <c r="K118" s="316"/>
      <c r="L118" s="316"/>
      <c r="M118" s="316"/>
      <c r="N118" s="316"/>
      <c r="O118" s="316"/>
      <c r="P118" s="316"/>
      <c r="Q118" s="316"/>
      <c r="R118" s="316"/>
      <c r="S118" s="316"/>
      <c r="T118" s="316"/>
      <c r="U118" s="316"/>
      <c r="V118" s="316"/>
      <c r="W118" s="4"/>
      <c r="X118" s="322"/>
      <c r="Y118" s="322"/>
    </row>
    <row r="119" spans="1:25" s="298" customFormat="1" ht="86.25" x14ac:dyDescent="0.35">
      <c r="A119" s="607"/>
      <c r="B119" s="601"/>
      <c r="C119" s="601"/>
      <c r="D119" s="607"/>
      <c r="E119" s="620"/>
      <c r="F119" s="620"/>
      <c r="G119" s="607"/>
      <c r="H119" s="607"/>
      <c r="I119" s="303" t="s">
        <v>1525</v>
      </c>
      <c r="J119" s="317" t="s">
        <v>1526</v>
      </c>
      <c r="K119" s="305"/>
      <c r="L119" s="305"/>
      <c r="M119" s="305"/>
      <c r="N119" s="316"/>
      <c r="O119" s="316"/>
      <c r="P119" s="305"/>
      <c r="Q119" s="305"/>
      <c r="R119" s="305"/>
      <c r="S119" s="305"/>
      <c r="T119" s="305"/>
      <c r="U119" s="305"/>
      <c r="V119" s="305"/>
      <c r="W119" s="4"/>
      <c r="X119" s="322"/>
      <c r="Y119" s="322"/>
    </row>
    <row r="120" spans="1:25" s="298" customFormat="1" ht="69" x14ac:dyDescent="0.35">
      <c r="A120" s="607"/>
      <c r="B120" s="601"/>
      <c r="C120" s="601"/>
      <c r="D120" s="607"/>
      <c r="E120" s="620"/>
      <c r="F120" s="620"/>
      <c r="G120" s="607"/>
      <c r="H120" s="607"/>
      <c r="I120" s="303" t="s">
        <v>1527</v>
      </c>
      <c r="J120" s="317" t="s">
        <v>1528</v>
      </c>
      <c r="K120" s="305"/>
      <c r="L120" s="305"/>
      <c r="M120" s="305"/>
      <c r="N120" s="305"/>
      <c r="O120" s="316"/>
      <c r="P120" s="305"/>
      <c r="Q120" s="305"/>
      <c r="R120" s="305"/>
      <c r="S120" s="305"/>
      <c r="T120" s="305"/>
      <c r="U120" s="305"/>
      <c r="V120" s="305"/>
      <c r="W120" s="4"/>
      <c r="X120" s="322"/>
      <c r="Y120" s="322"/>
    </row>
    <row r="121" spans="1:25" s="298" customFormat="1" ht="103.5" x14ac:dyDescent="0.35">
      <c r="A121" s="607"/>
      <c r="B121" s="601"/>
      <c r="C121" s="601"/>
      <c r="D121" s="600" t="s">
        <v>1529</v>
      </c>
      <c r="E121" s="617">
        <v>0.25</v>
      </c>
      <c r="F121" s="617">
        <v>0.4</v>
      </c>
      <c r="G121" s="600" t="s">
        <v>145</v>
      </c>
      <c r="H121" s="600" t="s">
        <v>1530</v>
      </c>
      <c r="I121" s="303" t="s">
        <v>1531</v>
      </c>
      <c r="J121" s="317" t="s">
        <v>1532</v>
      </c>
      <c r="K121" s="316"/>
      <c r="L121" s="316"/>
      <c r="M121" s="316"/>
      <c r="N121" s="316"/>
      <c r="O121" s="316"/>
      <c r="P121" s="316"/>
      <c r="Q121" s="316"/>
      <c r="R121" s="316"/>
      <c r="S121" s="316"/>
      <c r="T121" s="316"/>
      <c r="U121" s="316"/>
      <c r="V121" s="316"/>
      <c r="W121" s="4"/>
      <c r="X121" s="322"/>
      <c r="Y121" s="322"/>
    </row>
    <row r="122" spans="1:25" s="298" customFormat="1" ht="103.5" x14ac:dyDescent="0.35">
      <c r="A122" s="607"/>
      <c r="B122" s="601"/>
      <c r="C122" s="601"/>
      <c r="D122" s="601"/>
      <c r="E122" s="618"/>
      <c r="F122" s="618"/>
      <c r="G122" s="601"/>
      <c r="H122" s="601"/>
      <c r="I122" s="303" t="s">
        <v>1533</v>
      </c>
      <c r="J122" s="317" t="s">
        <v>1532</v>
      </c>
      <c r="K122" s="316"/>
      <c r="L122" s="305"/>
      <c r="M122" s="305"/>
      <c r="N122" s="305"/>
      <c r="O122" s="305"/>
      <c r="P122" s="305"/>
      <c r="Q122" s="305"/>
      <c r="R122" s="305"/>
      <c r="S122" s="305"/>
      <c r="T122" s="305"/>
      <c r="U122" s="305"/>
      <c r="V122" s="305"/>
      <c r="W122" s="4"/>
      <c r="X122" s="322"/>
      <c r="Y122" s="322"/>
    </row>
    <row r="123" spans="1:25" s="298" customFormat="1" ht="103.5" x14ac:dyDescent="0.35">
      <c r="A123" s="607"/>
      <c r="B123" s="601"/>
      <c r="C123" s="601"/>
      <c r="D123" s="601"/>
      <c r="E123" s="618"/>
      <c r="F123" s="618"/>
      <c r="G123" s="601"/>
      <c r="H123" s="601"/>
      <c r="I123" s="303" t="s">
        <v>1534</v>
      </c>
      <c r="J123" s="317" t="s">
        <v>1532</v>
      </c>
      <c r="K123" s="316"/>
      <c r="L123" s="316"/>
      <c r="M123" s="316"/>
      <c r="N123" s="316"/>
      <c r="O123" s="316"/>
      <c r="P123" s="316"/>
      <c r="Q123" s="316"/>
      <c r="R123" s="316"/>
      <c r="S123" s="316"/>
      <c r="T123" s="316"/>
      <c r="U123" s="316"/>
      <c r="V123" s="316"/>
      <c r="W123" s="4"/>
      <c r="X123" s="322"/>
      <c r="Y123" s="322"/>
    </row>
    <row r="124" spans="1:25" s="298" customFormat="1" ht="86.25" x14ac:dyDescent="0.35">
      <c r="A124" s="607"/>
      <c r="B124" s="601"/>
      <c r="C124" s="601"/>
      <c r="D124" s="601"/>
      <c r="E124" s="618"/>
      <c r="F124" s="618"/>
      <c r="G124" s="601"/>
      <c r="H124" s="601"/>
      <c r="I124" s="303" t="s">
        <v>1535</v>
      </c>
      <c r="J124" s="317" t="s">
        <v>1536</v>
      </c>
      <c r="K124" s="305"/>
      <c r="L124" s="305"/>
      <c r="M124" s="305"/>
      <c r="N124" s="305"/>
      <c r="O124" s="316"/>
      <c r="P124" s="305"/>
      <c r="Q124" s="305"/>
      <c r="R124" s="305"/>
      <c r="S124" s="305"/>
      <c r="T124" s="305"/>
      <c r="U124" s="305"/>
      <c r="V124" s="305"/>
      <c r="W124" s="4"/>
      <c r="X124" s="322"/>
      <c r="Y124" s="322"/>
    </row>
    <row r="125" spans="1:25" s="298" customFormat="1" ht="103.5" x14ac:dyDescent="0.35">
      <c r="A125" s="607"/>
      <c r="B125" s="601"/>
      <c r="C125" s="601"/>
      <c r="D125" s="601"/>
      <c r="E125" s="618"/>
      <c r="F125" s="618"/>
      <c r="G125" s="601"/>
      <c r="H125" s="601"/>
      <c r="I125" s="303" t="s">
        <v>1537</v>
      </c>
      <c r="J125" s="317" t="s">
        <v>1532</v>
      </c>
      <c r="K125" s="316"/>
      <c r="L125" s="305"/>
      <c r="M125" s="305"/>
      <c r="N125" s="305"/>
      <c r="O125" s="305"/>
      <c r="P125" s="305"/>
      <c r="Q125" s="305"/>
      <c r="R125" s="305"/>
      <c r="S125" s="305"/>
      <c r="T125" s="305"/>
      <c r="U125" s="305"/>
      <c r="V125" s="305"/>
      <c r="W125" s="4"/>
      <c r="X125" s="322"/>
      <c r="Y125" s="322"/>
    </row>
    <row r="126" spans="1:25" s="298" customFormat="1" x14ac:dyDescent="0.35">
      <c r="A126" s="607"/>
      <c r="B126" s="602"/>
      <c r="C126" s="601"/>
      <c r="D126" s="601"/>
      <c r="E126" s="618"/>
      <c r="F126" s="618"/>
      <c r="G126" s="601"/>
      <c r="H126" s="601"/>
      <c r="I126" s="600" t="s">
        <v>1538</v>
      </c>
      <c r="J126" s="317" t="s">
        <v>1539</v>
      </c>
      <c r="K126" s="316"/>
      <c r="L126" s="305"/>
      <c r="M126" s="305"/>
      <c r="N126" s="305"/>
      <c r="O126" s="305"/>
      <c r="P126" s="305"/>
      <c r="Q126" s="305"/>
      <c r="R126" s="305"/>
      <c r="S126" s="305"/>
      <c r="T126" s="305"/>
      <c r="U126" s="305"/>
      <c r="V126" s="305"/>
      <c r="W126" s="4"/>
      <c r="X126" s="322"/>
      <c r="Y126" s="322"/>
    </row>
    <row r="127" spans="1:25" s="298" customFormat="1" ht="103.5" x14ac:dyDescent="0.35">
      <c r="A127" s="607"/>
      <c r="B127" s="600"/>
      <c r="C127" s="601"/>
      <c r="D127" s="601"/>
      <c r="E127" s="618"/>
      <c r="F127" s="618"/>
      <c r="G127" s="601"/>
      <c r="H127" s="601"/>
      <c r="I127" s="601"/>
      <c r="J127" s="317" t="s">
        <v>1540</v>
      </c>
      <c r="K127" s="316"/>
      <c r="L127" s="305"/>
      <c r="M127" s="305"/>
      <c r="N127" s="305"/>
      <c r="O127" s="305"/>
      <c r="P127" s="305"/>
      <c r="Q127" s="305"/>
      <c r="R127" s="305"/>
      <c r="S127" s="305"/>
      <c r="T127" s="305"/>
      <c r="U127" s="305"/>
      <c r="V127" s="305"/>
      <c r="W127" s="4"/>
      <c r="X127" s="322"/>
      <c r="Y127" s="322"/>
    </row>
    <row r="128" spans="1:25" s="298" customFormat="1" ht="103.5" x14ac:dyDescent="0.35">
      <c r="A128" s="607"/>
      <c r="B128" s="601"/>
      <c r="C128" s="601"/>
      <c r="D128" s="601"/>
      <c r="E128" s="618"/>
      <c r="F128" s="618"/>
      <c r="G128" s="601"/>
      <c r="H128" s="601"/>
      <c r="I128" s="601"/>
      <c r="J128" s="317" t="s">
        <v>1540</v>
      </c>
      <c r="K128" s="316"/>
      <c r="L128" s="305"/>
      <c r="M128" s="305"/>
      <c r="N128" s="305"/>
      <c r="O128" s="305"/>
      <c r="P128" s="305"/>
      <c r="Q128" s="305"/>
      <c r="R128" s="305"/>
      <c r="S128" s="305"/>
      <c r="T128" s="305"/>
      <c r="U128" s="305"/>
      <c r="V128" s="305"/>
      <c r="W128" s="4"/>
      <c r="X128" s="322"/>
      <c r="Y128" s="322"/>
    </row>
    <row r="129" spans="1:25" s="298" customFormat="1" ht="120.75" x14ac:dyDescent="0.35">
      <c r="A129" s="607" t="s">
        <v>1515</v>
      </c>
      <c r="B129" s="602"/>
      <c r="C129" s="602"/>
      <c r="D129" s="602"/>
      <c r="E129" s="619"/>
      <c r="F129" s="619"/>
      <c r="G129" s="602"/>
      <c r="H129" s="602"/>
      <c r="I129" s="602"/>
      <c r="J129" s="317" t="s">
        <v>1541</v>
      </c>
      <c r="K129" s="305"/>
      <c r="L129" s="305"/>
      <c r="M129" s="305"/>
      <c r="N129" s="316"/>
      <c r="O129" s="305"/>
      <c r="P129" s="305"/>
      <c r="Q129" s="305"/>
      <c r="R129" s="305"/>
      <c r="S129" s="305"/>
      <c r="T129" s="305"/>
      <c r="U129" s="305"/>
      <c r="V129" s="305"/>
      <c r="W129" s="4"/>
      <c r="X129" s="322"/>
      <c r="Y129" s="322"/>
    </row>
    <row r="130" spans="1:25" s="298" customFormat="1" ht="120.75" x14ac:dyDescent="0.35">
      <c r="A130" s="607"/>
      <c r="B130" s="600" t="s">
        <v>1430</v>
      </c>
      <c r="C130" s="622" t="s">
        <v>1542</v>
      </c>
      <c r="D130" s="622" t="s">
        <v>1543</v>
      </c>
      <c r="E130" s="623">
        <v>14</v>
      </c>
      <c r="F130" s="620">
        <v>1</v>
      </c>
      <c r="G130" s="607" t="s">
        <v>165</v>
      </c>
      <c r="H130" s="607" t="s">
        <v>1544</v>
      </c>
      <c r="I130" s="310" t="s">
        <v>1545</v>
      </c>
      <c r="J130" s="317" t="s">
        <v>1541</v>
      </c>
      <c r="K130" s="316"/>
      <c r="L130" s="316"/>
      <c r="M130" s="316"/>
      <c r="N130" s="316"/>
      <c r="O130" s="316"/>
      <c r="P130" s="316"/>
      <c r="Q130" s="316"/>
      <c r="R130" s="316"/>
      <c r="S130" s="316"/>
      <c r="T130" s="316"/>
      <c r="U130" s="316"/>
      <c r="V130" s="316"/>
      <c r="W130" s="4"/>
      <c r="X130" s="322"/>
      <c r="Y130" s="322"/>
    </row>
    <row r="131" spans="1:25" s="298" customFormat="1" ht="120.75" x14ac:dyDescent="0.35">
      <c r="A131" s="607"/>
      <c r="B131" s="601"/>
      <c r="C131" s="622"/>
      <c r="D131" s="622"/>
      <c r="E131" s="623"/>
      <c r="F131" s="620"/>
      <c r="G131" s="607"/>
      <c r="H131" s="607"/>
      <c r="I131" s="303" t="s">
        <v>1546</v>
      </c>
      <c r="J131" s="317" t="s">
        <v>1541</v>
      </c>
      <c r="K131" s="316"/>
      <c r="L131" s="316"/>
      <c r="M131" s="316"/>
      <c r="N131" s="316"/>
      <c r="O131" s="316"/>
      <c r="P131" s="316"/>
      <c r="Q131" s="316"/>
      <c r="R131" s="316"/>
      <c r="S131" s="316"/>
      <c r="T131" s="316"/>
      <c r="U131" s="316"/>
      <c r="V131" s="316"/>
      <c r="W131" s="4"/>
      <c r="X131" s="322"/>
      <c r="Y131" s="322"/>
    </row>
    <row r="132" spans="1:25" s="298" customFormat="1" ht="120.75" x14ac:dyDescent="0.35">
      <c r="A132" s="607"/>
      <c r="B132" s="601"/>
      <c r="C132" s="622"/>
      <c r="D132" s="622"/>
      <c r="E132" s="623"/>
      <c r="F132" s="620"/>
      <c r="G132" s="607"/>
      <c r="H132" s="607"/>
      <c r="I132" s="310" t="s">
        <v>1547</v>
      </c>
      <c r="J132" s="317" t="s">
        <v>1541</v>
      </c>
      <c r="K132" s="316"/>
      <c r="L132" s="316"/>
      <c r="M132" s="316"/>
      <c r="N132" s="316"/>
      <c r="O132" s="316"/>
      <c r="P132" s="316"/>
      <c r="Q132" s="316"/>
      <c r="R132" s="316"/>
      <c r="S132" s="316"/>
      <c r="T132" s="316"/>
      <c r="U132" s="316"/>
      <c r="V132" s="316"/>
      <c r="W132" s="4"/>
      <c r="X132" s="322"/>
      <c r="Y132" s="322"/>
    </row>
    <row r="133" spans="1:25" s="298" customFormat="1" ht="120.75" x14ac:dyDescent="0.35">
      <c r="A133" s="607"/>
      <c r="B133" s="601"/>
      <c r="C133" s="622"/>
      <c r="D133" s="622"/>
      <c r="E133" s="623"/>
      <c r="F133" s="620"/>
      <c r="G133" s="607"/>
      <c r="H133" s="607"/>
      <c r="I133" s="310" t="s">
        <v>1548</v>
      </c>
      <c r="J133" s="317" t="s">
        <v>1541</v>
      </c>
      <c r="K133" s="316"/>
      <c r="L133" s="316"/>
      <c r="M133" s="316"/>
      <c r="N133" s="316"/>
      <c r="O133" s="316"/>
      <c r="P133" s="316"/>
      <c r="Q133" s="316"/>
      <c r="R133" s="316"/>
      <c r="S133" s="316"/>
      <c r="T133" s="316"/>
      <c r="U133" s="316"/>
      <c r="V133" s="316"/>
      <c r="W133" s="4"/>
      <c r="X133" s="322"/>
      <c r="Y133" s="322"/>
    </row>
    <row r="134" spans="1:25" s="298" customFormat="1" ht="120.75" x14ac:dyDescent="0.35">
      <c r="A134" s="607"/>
      <c r="B134" s="601"/>
      <c r="C134" s="622"/>
      <c r="D134" s="622"/>
      <c r="E134" s="623"/>
      <c r="F134" s="620"/>
      <c r="G134" s="607"/>
      <c r="H134" s="607"/>
      <c r="I134" s="310" t="s">
        <v>1549</v>
      </c>
      <c r="J134" s="317" t="s">
        <v>1541</v>
      </c>
      <c r="K134" s="316"/>
      <c r="L134" s="316"/>
      <c r="M134" s="316"/>
      <c r="N134" s="316"/>
      <c r="O134" s="316"/>
      <c r="P134" s="316"/>
      <c r="Q134" s="316"/>
      <c r="R134" s="316"/>
      <c r="S134" s="316"/>
      <c r="T134" s="316"/>
      <c r="U134" s="316"/>
      <c r="V134" s="316"/>
      <c r="W134" s="4"/>
      <c r="X134" s="322"/>
      <c r="Y134" s="322"/>
    </row>
    <row r="135" spans="1:25" s="298" customFormat="1" ht="120.75" x14ac:dyDescent="0.35">
      <c r="A135" s="607"/>
      <c r="B135" s="602"/>
      <c r="C135" s="622"/>
      <c r="D135" s="622"/>
      <c r="E135" s="623"/>
      <c r="F135" s="620"/>
      <c r="G135" s="607"/>
      <c r="H135" s="607"/>
      <c r="I135" s="303" t="s">
        <v>1550</v>
      </c>
      <c r="J135" s="317" t="s">
        <v>1541</v>
      </c>
      <c r="K135" s="316"/>
      <c r="L135" s="316"/>
      <c r="M135" s="316"/>
      <c r="N135" s="316"/>
      <c r="O135" s="316"/>
      <c r="P135" s="316"/>
      <c r="Q135" s="316"/>
      <c r="R135" s="316"/>
      <c r="S135" s="316"/>
      <c r="T135" s="316"/>
      <c r="U135" s="316"/>
      <c r="V135" s="316"/>
      <c r="W135" s="4"/>
      <c r="X135" s="322"/>
      <c r="Y135" s="322"/>
    </row>
    <row r="136" spans="1:25" s="298" customFormat="1" ht="120.75" x14ac:dyDescent="0.35">
      <c r="A136" s="607"/>
      <c r="B136" s="600" t="s">
        <v>1430</v>
      </c>
      <c r="C136" s="607" t="s">
        <v>1551</v>
      </c>
      <c r="D136" s="607" t="s">
        <v>1552</v>
      </c>
      <c r="E136" s="620">
        <v>0.1</v>
      </c>
      <c r="F136" s="620">
        <v>0.7</v>
      </c>
      <c r="G136" s="607" t="s">
        <v>177</v>
      </c>
      <c r="H136" s="607" t="s">
        <v>1553</v>
      </c>
      <c r="I136" s="310" t="s">
        <v>1554</v>
      </c>
      <c r="J136" s="317" t="s">
        <v>1541</v>
      </c>
      <c r="K136" s="308"/>
      <c r="L136" s="308"/>
      <c r="M136" s="308"/>
      <c r="N136" s="308"/>
      <c r="O136" s="308"/>
      <c r="P136" s="308"/>
      <c r="Q136" s="308"/>
      <c r="R136" s="308"/>
      <c r="S136" s="308"/>
      <c r="T136" s="308"/>
      <c r="U136" s="308"/>
      <c r="V136" s="308"/>
      <c r="W136" s="4"/>
      <c r="X136" s="322"/>
      <c r="Y136" s="322"/>
    </row>
    <row r="137" spans="1:25" s="298" customFormat="1" ht="120.75" x14ac:dyDescent="0.35">
      <c r="A137" s="607"/>
      <c r="B137" s="601"/>
      <c r="C137" s="607"/>
      <c r="D137" s="607"/>
      <c r="E137" s="620"/>
      <c r="F137" s="620"/>
      <c r="G137" s="607"/>
      <c r="H137" s="607"/>
      <c r="I137" s="310" t="s">
        <v>1555</v>
      </c>
      <c r="J137" s="317" t="s">
        <v>1541</v>
      </c>
      <c r="K137" s="305"/>
      <c r="L137" s="305"/>
      <c r="M137" s="305"/>
      <c r="N137" s="305"/>
      <c r="O137" s="305"/>
      <c r="P137" s="305"/>
      <c r="Q137" s="305"/>
      <c r="R137" s="305"/>
      <c r="S137" s="305"/>
      <c r="T137" s="305"/>
      <c r="U137" s="305"/>
      <c r="V137" s="305"/>
      <c r="W137" s="4"/>
      <c r="X137" s="322"/>
      <c r="Y137" s="322"/>
    </row>
    <row r="138" spans="1:25" s="298" customFormat="1" ht="120.75" x14ac:dyDescent="0.35">
      <c r="A138" s="607"/>
      <c r="B138" s="601"/>
      <c r="C138" s="607"/>
      <c r="D138" s="607"/>
      <c r="E138" s="620"/>
      <c r="F138" s="620"/>
      <c r="G138" s="607"/>
      <c r="H138" s="607"/>
      <c r="I138" s="310" t="s">
        <v>1556</v>
      </c>
      <c r="J138" s="317" t="s">
        <v>1541</v>
      </c>
      <c r="K138" s="305"/>
      <c r="L138" s="305"/>
      <c r="M138" s="305"/>
      <c r="N138" s="305"/>
      <c r="O138" s="305"/>
      <c r="P138" s="305"/>
      <c r="Q138" s="305"/>
      <c r="R138" s="305"/>
      <c r="S138" s="305"/>
      <c r="T138" s="305"/>
      <c r="U138" s="305"/>
      <c r="V138" s="305"/>
      <c r="W138" s="4"/>
      <c r="X138" s="322"/>
      <c r="Y138" s="322"/>
    </row>
    <row r="139" spans="1:25" s="298" customFormat="1" ht="120.75" x14ac:dyDescent="0.35">
      <c r="A139" s="607"/>
      <c r="B139" s="601"/>
      <c r="C139" s="607"/>
      <c r="D139" s="607"/>
      <c r="E139" s="620"/>
      <c r="F139" s="620"/>
      <c r="G139" s="607"/>
      <c r="H139" s="607"/>
      <c r="I139" s="310" t="s">
        <v>1557</v>
      </c>
      <c r="J139" s="317" t="s">
        <v>1541</v>
      </c>
      <c r="K139" s="305"/>
      <c r="L139" s="305"/>
      <c r="M139" s="305"/>
      <c r="N139" s="305"/>
      <c r="O139" s="305"/>
      <c r="P139" s="305"/>
      <c r="Q139" s="305"/>
      <c r="R139" s="305"/>
      <c r="S139" s="305"/>
      <c r="T139" s="305"/>
      <c r="U139" s="305"/>
      <c r="V139" s="305"/>
      <c r="W139" s="4"/>
      <c r="X139" s="322"/>
      <c r="Y139" s="322"/>
    </row>
    <row r="140" spans="1:25" s="298" customFormat="1" ht="120.75" x14ac:dyDescent="0.35">
      <c r="A140" s="607"/>
      <c r="B140" s="601"/>
      <c r="C140" s="607"/>
      <c r="D140" s="607"/>
      <c r="E140" s="620"/>
      <c r="F140" s="620"/>
      <c r="G140" s="607"/>
      <c r="H140" s="607"/>
      <c r="I140" s="310" t="s">
        <v>1558</v>
      </c>
      <c r="J140" s="317" t="s">
        <v>1541</v>
      </c>
      <c r="K140" s="305"/>
      <c r="L140" s="305"/>
      <c r="M140" s="305"/>
      <c r="N140" s="305"/>
      <c r="O140" s="305"/>
      <c r="P140" s="305"/>
      <c r="Q140" s="305"/>
      <c r="R140" s="305"/>
      <c r="S140" s="305"/>
      <c r="T140" s="305"/>
      <c r="U140" s="305"/>
      <c r="V140" s="305"/>
      <c r="W140" s="4"/>
      <c r="X140" s="322"/>
      <c r="Y140" s="322"/>
    </row>
    <row r="141" spans="1:25" s="298" customFormat="1" ht="120.75" x14ac:dyDescent="0.35">
      <c r="A141" s="607"/>
      <c r="B141" s="601"/>
      <c r="C141" s="607"/>
      <c r="D141" s="607"/>
      <c r="E141" s="620"/>
      <c r="F141" s="620"/>
      <c r="G141" s="607"/>
      <c r="H141" s="607"/>
      <c r="I141" s="310" t="s">
        <v>1559</v>
      </c>
      <c r="J141" s="317" t="s">
        <v>1541</v>
      </c>
      <c r="K141" s="305"/>
      <c r="L141" s="305"/>
      <c r="M141" s="305"/>
      <c r="N141" s="305"/>
      <c r="O141" s="305"/>
      <c r="P141" s="305"/>
      <c r="Q141" s="305"/>
      <c r="R141" s="305"/>
      <c r="S141" s="305"/>
      <c r="T141" s="305"/>
      <c r="U141" s="305"/>
      <c r="V141" s="305"/>
      <c r="W141" s="4"/>
      <c r="X141" s="322"/>
      <c r="Y141" s="322"/>
    </row>
    <row r="142" spans="1:25" s="298" customFormat="1" ht="120.75" x14ac:dyDescent="0.35">
      <c r="A142" s="607" t="s">
        <v>1476</v>
      </c>
      <c r="B142" s="601"/>
      <c r="C142" s="607"/>
      <c r="D142" s="607"/>
      <c r="E142" s="620"/>
      <c r="F142" s="620"/>
      <c r="G142" s="607"/>
      <c r="H142" s="607"/>
      <c r="I142" s="310" t="s">
        <v>1560</v>
      </c>
      <c r="J142" s="317" t="s">
        <v>1541</v>
      </c>
      <c r="K142" s="305"/>
      <c r="L142" s="305"/>
      <c r="M142" s="305"/>
      <c r="N142" s="305"/>
      <c r="O142" s="305"/>
      <c r="P142" s="305"/>
      <c r="Q142" s="305"/>
      <c r="R142" s="305"/>
      <c r="S142" s="305"/>
      <c r="T142" s="305"/>
      <c r="U142" s="305"/>
      <c r="V142" s="305"/>
      <c r="W142" s="4"/>
      <c r="X142" s="322"/>
      <c r="Y142" s="322"/>
    </row>
    <row r="143" spans="1:25" s="298" customFormat="1" ht="155.25" x14ac:dyDescent="0.35">
      <c r="A143" s="607"/>
      <c r="B143" s="602"/>
      <c r="C143" s="607"/>
      <c r="D143" s="607"/>
      <c r="E143" s="620"/>
      <c r="F143" s="620"/>
      <c r="G143" s="607"/>
      <c r="H143" s="607"/>
      <c r="I143" s="310" t="s">
        <v>1561</v>
      </c>
      <c r="J143" s="317" t="s">
        <v>1541</v>
      </c>
      <c r="K143" s="305"/>
      <c r="L143" s="305"/>
      <c r="M143" s="305"/>
      <c r="N143" s="305"/>
      <c r="O143" s="305"/>
      <c r="P143" s="305"/>
      <c r="Q143" s="305"/>
      <c r="R143" s="305"/>
      <c r="S143" s="305"/>
      <c r="T143" s="305"/>
      <c r="U143" s="305"/>
      <c r="V143" s="305"/>
      <c r="W143" s="4"/>
      <c r="X143" s="322"/>
      <c r="Y143" s="322"/>
    </row>
    <row r="144" spans="1:25" s="298" customFormat="1" ht="120.75" x14ac:dyDescent="0.35">
      <c r="A144" s="607"/>
      <c r="B144" s="600"/>
      <c r="C144" s="600" t="s">
        <v>1562</v>
      </c>
      <c r="D144" s="607" t="s">
        <v>189</v>
      </c>
      <c r="E144" s="621">
        <v>20230</v>
      </c>
      <c r="F144" s="620">
        <v>0.8</v>
      </c>
      <c r="G144" s="607" t="s">
        <v>177</v>
      </c>
      <c r="H144" s="607" t="s">
        <v>1553</v>
      </c>
      <c r="I144" s="310" t="s">
        <v>1563</v>
      </c>
      <c r="J144" s="317" t="s">
        <v>1541</v>
      </c>
      <c r="K144" s="316"/>
      <c r="L144" s="316"/>
      <c r="M144" s="316"/>
      <c r="N144" s="316"/>
      <c r="O144" s="316"/>
      <c r="P144" s="316"/>
      <c r="Q144" s="316"/>
      <c r="R144" s="316"/>
      <c r="S144" s="316"/>
      <c r="T144" s="316"/>
      <c r="U144" s="316"/>
      <c r="V144" s="316"/>
      <c r="W144" s="4"/>
      <c r="X144" s="322"/>
      <c r="Y144" s="322"/>
    </row>
    <row r="145" spans="1:25" s="298" customFormat="1" ht="120.75" x14ac:dyDescent="0.35">
      <c r="A145" s="607"/>
      <c r="B145" s="601"/>
      <c r="C145" s="601"/>
      <c r="D145" s="607"/>
      <c r="E145" s="621"/>
      <c r="F145" s="620"/>
      <c r="G145" s="607"/>
      <c r="H145" s="607"/>
      <c r="I145" s="310" t="s">
        <v>1564</v>
      </c>
      <c r="J145" s="317" t="s">
        <v>1541</v>
      </c>
      <c r="K145" s="305"/>
      <c r="L145" s="305"/>
      <c r="M145" s="305"/>
      <c r="N145" s="305"/>
      <c r="O145" s="305"/>
      <c r="P145" s="305"/>
      <c r="Q145" s="305"/>
      <c r="R145" s="305"/>
      <c r="S145" s="305"/>
      <c r="T145" s="305"/>
      <c r="U145" s="305"/>
      <c r="V145" s="305"/>
      <c r="W145" s="4"/>
      <c r="X145" s="322"/>
      <c r="Y145" s="322"/>
    </row>
    <row r="146" spans="1:25" s="298" customFormat="1" ht="120.75" x14ac:dyDescent="0.35">
      <c r="A146" s="607"/>
      <c r="B146" s="601"/>
      <c r="C146" s="601"/>
      <c r="D146" s="607"/>
      <c r="E146" s="621"/>
      <c r="F146" s="620"/>
      <c r="G146" s="607"/>
      <c r="H146" s="607"/>
      <c r="I146" s="310" t="s">
        <v>1565</v>
      </c>
      <c r="J146" s="317" t="s">
        <v>1541</v>
      </c>
      <c r="K146" s="305"/>
      <c r="L146" s="305"/>
      <c r="M146" s="305"/>
      <c r="N146" s="305"/>
      <c r="O146" s="305"/>
      <c r="P146" s="305"/>
      <c r="Q146" s="305"/>
      <c r="R146" s="305"/>
      <c r="S146" s="305"/>
      <c r="T146" s="305"/>
      <c r="U146" s="305"/>
      <c r="V146" s="305"/>
      <c r="W146" s="4"/>
      <c r="X146" s="322"/>
      <c r="Y146" s="322"/>
    </row>
    <row r="147" spans="1:25" s="298" customFormat="1" ht="51.75" x14ac:dyDescent="0.35">
      <c r="A147" s="607"/>
      <c r="B147" s="601"/>
      <c r="C147" s="601"/>
      <c r="D147" s="607" t="s">
        <v>195</v>
      </c>
      <c r="E147" s="621">
        <v>12500</v>
      </c>
      <c r="F147" s="620">
        <v>0.5</v>
      </c>
      <c r="G147" s="607" t="s">
        <v>177</v>
      </c>
      <c r="H147" s="607" t="s">
        <v>1481</v>
      </c>
      <c r="I147" s="310" t="s">
        <v>1566</v>
      </c>
      <c r="J147" s="317" t="s">
        <v>1567</v>
      </c>
      <c r="K147" s="316"/>
      <c r="L147" s="316"/>
      <c r="M147" s="316"/>
      <c r="N147" s="316"/>
      <c r="O147" s="316"/>
      <c r="P147" s="316"/>
      <c r="Q147" s="316"/>
      <c r="R147" s="316"/>
      <c r="S147" s="316"/>
      <c r="T147" s="316"/>
      <c r="U147" s="316"/>
      <c r="V147" s="316"/>
      <c r="W147" s="4"/>
      <c r="X147" s="322"/>
      <c r="Y147" s="322"/>
    </row>
    <row r="148" spans="1:25" s="298" customFormat="1" ht="120.75" x14ac:dyDescent="0.35">
      <c r="A148" s="607"/>
      <c r="B148" s="601"/>
      <c r="C148" s="601"/>
      <c r="D148" s="607"/>
      <c r="E148" s="621"/>
      <c r="F148" s="620"/>
      <c r="G148" s="607"/>
      <c r="H148" s="607"/>
      <c r="I148" s="310" t="s">
        <v>1568</v>
      </c>
      <c r="J148" s="317" t="s">
        <v>1541</v>
      </c>
      <c r="K148" s="308"/>
      <c r="L148" s="308"/>
      <c r="M148" s="308"/>
      <c r="N148" s="308"/>
      <c r="O148" s="308"/>
      <c r="P148" s="308"/>
      <c r="Q148" s="308"/>
      <c r="R148" s="308"/>
      <c r="S148" s="308"/>
      <c r="T148" s="308"/>
      <c r="U148" s="308"/>
      <c r="V148" s="308"/>
      <c r="W148" s="4"/>
      <c r="X148" s="322"/>
      <c r="Y148" s="322"/>
    </row>
    <row r="149" spans="1:25" s="298" customFormat="1" ht="120.75" x14ac:dyDescent="0.35">
      <c r="A149" s="607"/>
      <c r="B149" s="602"/>
      <c r="C149" s="602"/>
      <c r="D149" s="607"/>
      <c r="E149" s="621"/>
      <c r="F149" s="620"/>
      <c r="G149" s="607"/>
      <c r="H149" s="607"/>
      <c r="I149" s="310" t="s">
        <v>1569</v>
      </c>
      <c r="J149" s="317" t="s">
        <v>1541</v>
      </c>
      <c r="K149" s="308"/>
      <c r="L149" s="308"/>
      <c r="M149" s="308"/>
      <c r="N149" s="308"/>
      <c r="O149" s="308"/>
      <c r="P149" s="308"/>
      <c r="Q149" s="308"/>
      <c r="R149" s="308"/>
      <c r="S149" s="308"/>
      <c r="T149" s="308"/>
      <c r="U149" s="308"/>
      <c r="V149" s="308"/>
      <c r="W149" s="4"/>
      <c r="X149" s="322"/>
      <c r="Y149" s="322"/>
    </row>
    <row r="150" spans="1:25" s="298" customFormat="1" ht="120.75" x14ac:dyDescent="0.35">
      <c r="A150" s="607"/>
      <c r="B150" s="600" t="s">
        <v>1430</v>
      </c>
      <c r="C150" s="600" t="s">
        <v>1570</v>
      </c>
      <c r="D150" s="607" t="s">
        <v>1571</v>
      </c>
      <c r="E150" s="620">
        <v>0.08</v>
      </c>
      <c r="F150" s="620">
        <v>0.16</v>
      </c>
      <c r="G150" s="607" t="s">
        <v>201</v>
      </c>
      <c r="H150" s="607" t="s">
        <v>1553</v>
      </c>
      <c r="I150" s="310" t="s">
        <v>1572</v>
      </c>
      <c r="J150" s="317" t="s">
        <v>1541</v>
      </c>
      <c r="K150" s="308"/>
      <c r="L150" s="308"/>
      <c r="M150" s="308"/>
      <c r="N150" s="308"/>
      <c r="O150" s="308"/>
      <c r="P150" s="308"/>
      <c r="Q150" s="308"/>
      <c r="R150" s="308"/>
      <c r="S150" s="308"/>
      <c r="T150" s="308"/>
      <c r="U150" s="308"/>
      <c r="V150" s="308"/>
      <c r="W150" s="4"/>
      <c r="X150" s="322"/>
      <c r="Y150" s="322"/>
    </row>
    <row r="151" spans="1:25" s="298" customFormat="1" ht="120.75" x14ac:dyDescent="0.35">
      <c r="A151" s="607"/>
      <c r="B151" s="601"/>
      <c r="C151" s="601"/>
      <c r="D151" s="607"/>
      <c r="E151" s="620"/>
      <c r="F151" s="620"/>
      <c r="G151" s="607"/>
      <c r="H151" s="607"/>
      <c r="I151" s="310" t="s">
        <v>1573</v>
      </c>
      <c r="J151" s="317" t="s">
        <v>1541</v>
      </c>
      <c r="K151" s="308"/>
      <c r="L151" s="308"/>
      <c r="M151" s="308"/>
      <c r="N151" s="308"/>
      <c r="O151" s="308"/>
      <c r="P151" s="308"/>
      <c r="Q151" s="308"/>
      <c r="R151" s="308"/>
      <c r="S151" s="308"/>
      <c r="T151" s="308"/>
      <c r="U151" s="308"/>
      <c r="V151" s="308"/>
      <c r="W151" s="4"/>
      <c r="X151" s="322"/>
      <c r="Y151" s="322"/>
    </row>
    <row r="152" spans="1:25" s="298" customFormat="1" ht="120.75" x14ac:dyDescent="0.35">
      <c r="A152" s="607"/>
      <c r="B152" s="601"/>
      <c r="C152" s="601"/>
      <c r="D152" s="607"/>
      <c r="E152" s="620"/>
      <c r="F152" s="620"/>
      <c r="G152" s="607"/>
      <c r="H152" s="607"/>
      <c r="I152" s="310" t="s">
        <v>1569</v>
      </c>
      <c r="J152" s="317" t="s">
        <v>1541</v>
      </c>
      <c r="K152" s="305"/>
      <c r="L152" s="305"/>
      <c r="M152" s="305"/>
      <c r="N152" s="305"/>
      <c r="O152" s="305"/>
      <c r="P152" s="305"/>
      <c r="Q152" s="305"/>
      <c r="R152" s="305"/>
      <c r="S152" s="305"/>
      <c r="T152" s="305"/>
      <c r="U152" s="305"/>
      <c r="V152" s="305"/>
      <c r="W152" s="4"/>
      <c r="X152" s="322"/>
      <c r="Y152" s="322"/>
    </row>
    <row r="153" spans="1:25" s="298" customFormat="1" ht="120.75" x14ac:dyDescent="0.35">
      <c r="A153" s="607"/>
      <c r="B153" s="601"/>
      <c r="C153" s="601"/>
      <c r="D153" s="614" t="s">
        <v>1574</v>
      </c>
      <c r="E153" s="617">
        <v>0.01</v>
      </c>
      <c r="F153" s="617">
        <v>0</v>
      </c>
      <c r="G153" s="600" t="s">
        <v>1575</v>
      </c>
      <c r="H153" s="600" t="s">
        <v>1576</v>
      </c>
      <c r="I153" s="303" t="s">
        <v>1577</v>
      </c>
      <c r="J153" s="317" t="s">
        <v>1541</v>
      </c>
      <c r="K153" s="305"/>
      <c r="L153" s="305"/>
      <c r="M153" s="305"/>
      <c r="N153" s="305"/>
      <c r="O153" s="305"/>
      <c r="P153" s="305"/>
      <c r="Q153" s="305"/>
      <c r="R153" s="305"/>
      <c r="S153" s="305"/>
      <c r="T153" s="305"/>
      <c r="U153" s="305"/>
      <c r="V153" s="305"/>
      <c r="W153" s="611"/>
      <c r="X153" s="608"/>
      <c r="Y153" s="603" t="s">
        <v>1578</v>
      </c>
    </row>
    <row r="154" spans="1:25" s="298" customFormat="1" ht="120.75" x14ac:dyDescent="0.35">
      <c r="A154" s="607"/>
      <c r="B154" s="601"/>
      <c r="C154" s="601"/>
      <c r="D154" s="616"/>
      <c r="E154" s="619"/>
      <c r="F154" s="619"/>
      <c r="G154" s="602"/>
      <c r="H154" s="601"/>
      <c r="I154" s="303" t="s">
        <v>1579</v>
      </c>
      <c r="J154" s="317" t="s">
        <v>1541</v>
      </c>
      <c r="K154" s="305"/>
      <c r="L154" s="305"/>
      <c r="M154" s="305"/>
      <c r="N154" s="305"/>
      <c r="O154" s="305"/>
      <c r="P154" s="305"/>
      <c r="Q154" s="305"/>
      <c r="R154" s="305"/>
      <c r="S154" s="305"/>
      <c r="T154" s="305"/>
      <c r="U154" s="305"/>
      <c r="V154" s="305"/>
      <c r="W154" s="612"/>
      <c r="X154" s="609"/>
      <c r="Y154" s="604"/>
    </row>
    <row r="155" spans="1:25" s="298" customFormat="1" ht="120.75" x14ac:dyDescent="0.35">
      <c r="A155" s="607"/>
      <c r="B155" s="602"/>
      <c r="C155" s="601"/>
      <c r="D155" s="614" t="s">
        <v>1580</v>
      </c>
      <c r="E155" s="617">
        <v>0</v>
      </c>
      <c r="F155" s="617">
        <v>0.02</v>
      </c>
      <c r="G155" s="600" t="s">
        <v>1581</v>
      </c>
      <c r="H155" s="601"/>
      <c r="I155" s="303" t="s">
        <v>1582</v>
      </c>
      <c r="J155" s="317" t="s">
        <v>1541</v>
      </c>
      <c r="K155" s="305"/>
      <c r="L155" s="305"/>
      <c r="M155" s="305"/>
      <c r="N155" s="305"/>
      <c r="O155" s="305"/>
      <c r="P155" s="305"/>
      <c r="Q155" s="305"/>
      <c r="R155" s="305"/>
      <c r="S155" s="305"/>
      <c r="T155" s="305"/>
      <c r="U155" s="305"/>
      <c r="V155" s="305"/>
      <c r="W155" s="612"/>
      <c r="X155" s="609"/>
      <c r="Y155" s="604"/>
    </row>
    <row r="156" spans="1:25" s="298" customFormat="1" ht="120.75" x14ac:dyDescent="0.35">
      <c r="A156" s="600" t="s">
        <v>1429</v>
      </c>
      <c r="B156" s="607" t="s">
        <v>1583</v>
      </c>
      <c r="C156" s="601"/>
      <c r="D156" s="615"/>
      <c r="E156" s="618"/>
      <c r="F156" s="618"/>
      <c r="G156" s="601"/>
      <c r="H156" s="601"/>
      <c r="I156" s="303" t="s">
        <v>1584</v>
      </c>
      <c r="J156" s="317" t="s">
        <v>1541</v>
      </c>
      <c r="K156" s="305"/>
      <c r="L156" s="305"/>
      <c r="M156" s="305"/>
      <c r="N156" s="305"/>
      <c r="O156" s="305"/>
      <c r="P156" s="305"/>
      <c r="Q156" s="305"/>
      <c r="R156" s="305"/>
      <c r="S156" s="305"/>
      <c r="T156" s="305"/>
      <c r="U156" s="305"/>
      <c r="V156" s="305"/>
      <c r="W156" s="612"/>
      <c r="X156" s="609"/>
      <c r="Y156" s="604"/>
    </row>
    <row r="157" spans="1:25" s="298" customFormat="1" ht="120.75" x14ac:dyDescent="0.35">
      <c r="A157" s="601"/>
      <c r="B157" s="607"/>
      <c r="C157" s="602"/>
      <c r="D157" s="616"/>
      <c r="E157" s="619"/>
      <c r="F157" s="619"/>
      <c r="G157" s="602"/>
      <c r="H157" s="602"/>
      <c r="I157" s="303" t="s">
        <v>1585</v>
      </c>
      <c r="J157" s="317" t="s">
        <v>1541</v>
      </c>
      <c r="K157" s="305"/>
      <c r="L157" s="305"/>
      <c r="M157" s="305"/>
      <c r="N157" s="305"/>
      <c r="O157" s="305"/>
      <c r="P157" s="305"/>
      <c r="Q157" s="305"/>
      <c r="R157" s="305"/>
      <c r="S157" s="305"/>
      <c r="T157" s="305"/>
      <c r="U157" s="305"/>
      <c r="V157" s="305"/>
      <c r="W157" s="613"/>
      <c r="X157" s="610"/>
      <c r="Y157" s="605"/>
    </row>
    <row r="158" spans="1:25" s="298" customFormat="1" ht="120.75" x14ac:dyDescent="0.35">
      <c r="A158" s="601"/>
      <c r="B158" s="607"/>
      <c r="C158" s="600" t="s">
        <v>1586</v>
      </c>
      <c r="D158" s="614" t="s">
        <v>1587</v>
      </c>
      <c r="E158" s="617">
        <v>0</v>
      </c>
      <c r="F158" s="617">
        <v>0</v>
      </c>
      <c r="G158" s="600" t="s">
        <v>1588</v>
      </c>
      <c r="H158" s="600" t="s">
        <v>1589</v>
      </c>
      <c r="I158" s="303" t="s">
        <v>1590</v>
      </c>
      <c r="J158" s="317" t="s">
        <v>1541</v>
      </c>
      <c r="K158" s="305"/>
      <c r="L158" s="305"/>
      <c r="M158" s="305"/>
      <c r="N158" s="305"/>
      <c r="O158" s="305"/>
      <c r="P158" s="305"/>
      <c r="Q158" s="305"/>
      <c r="R158" s="305"/>
      <c r="S158" s="305"/>
      <c r="T158" s="305"/>
      <c r="U158" s="305"/>
      <c r="V158" s="305"/>
      <c r="W158" s="523" t="s">
        <v>1591</v>
      </c>
      <c r="X158" s="603" t="s">
        <v>1592</v>
      </c>
      <c r="Y158" s="603" t="s">
        <v>1593</v>
      </c>
    </row>
    <row r="159" spans="1:25" s="298" customFormat="1" ht="120.75" x14ac:dyDescent="0.35">
      <c r="A159" s="601"/>
      <c r="B159" s="607"/>
      <c r="C159" s="601"/>
      <c r="D159" s="615"/>
      <c r="E159" s="618"/>
      <c r="F159" s="618"/>
      <c r="G159" s="601"/>
      <c r="H159" s="601"/>
      <c r="I159" s="303" t="s">
        <v>1594</v>
      </c>
      <c r="J159" s="317" t="s">
        <v>1541</v>
      </c>
      <c r="K159" s="305"/>
      <c r="L159" s="305"/>
      <c r="M159" s="305"/>
      <c r="N159" s="305"/>
      <c r="O159" s="305"/>
      <c r="P159" s="305"/>
      <c r="Q159" s="305"/>
      <c r="R159" s="305"/>
      <c r="S159" s="305"/>
      <c r="T159" s="305"/>
      <c r="U159" s="305"/>
      <c r="V159" s="305"/>
      <c r="W159" s="524"/>
      <c r="X159" s="604"/>
      <c r="Y159" s="604"/>
    </row>
    <row r="160" spans="1:25" s="298" customFormat="1" ht="120.75" x14ac:dyDescent="0.35">
      <c r="A160" s="601"/>
      <c r="B160" s="607"/>
      <c r="C160" s="601"/>
      <c r="D160" s="615"/>
      <c r="E160" s="618"/>
      <c r="F160" s="618"/>
      <c r="G160" s="601"/>
      <c r="H160" s="601"/>
      <c r="I160" s="303" t="s">
        <v>1595</v>
      </c>
      <c r="J160" s="317" t="s">
        <v>1541</v>
      </c>
      <c r="K160" s="305"/>
      <c r="L160" s="305"/>
      <c r="M160" s="305"/>
      <c r="N160" s="305"/>
      <c r="O160" s="305"/>
      <c r="P160" s="305"/>
      <c r="Q160" s="305"/>
      <c r="R160" s="305"/>
      <c r="S160" s="305"/>
      <c r="T160" s="305"/>
      <c r="U160" s="305"/>
      <c r="V160" s="305"/>
      <c r="W160" s="524"/>
      <c r="X160" s="604"/>
      <c r="Y160" s="604"/>
    </row>
    <row r="161" spans="1:25" s="298" customFormat="1" ht="120.75" x14ac:dyDescent="0.35">
      <c r="A161" s="602"/>
      <c r="B161" s="607"/>
      <c r="C161" s="602"/>
      <c r="D161" s="616"/>
      <c r="E161" s="619"/>
      <c r="F161" s="619"/>
      <c r="G161" s="602"/>
      <c r="H161" s="602"/>
      <c r="I161" s="303" t="s">
        <v>1596</v>
      </c>
      <c r="J161" s="317" t="s">
        <v>1541</v>
      </c>
      <c r="K161" s="305"/>
      <c r="L161" s="305"/>
      <c r="M161" s="305"/>
      <c r="N161" s="305"/>
      <c r="O161" s="305"/>
      <c r="P161" s="305"/>
      <c r="Q161" s="305"/>
      <c r="R161" s="305"/>
      <c r="S161" s="305"/>
      <c r="T161" s="305"/>
      <c r="U161" s="305"/>
      <c r="V161" s="305"/>
      <c r="W161" s="525"/>
      <c r="X161" s="605"/>
      <c r="Y161" s="605"/>
    </row>
    <row r="162" spans="1:25" ht="18" thickBot="1" x14ac:dyDescent="0.4"/>
    <row r="163" spans="1:25" customFormat="1" ht="72" customHeight="1" thickBot="1" x14ac:dyDescent="0.3">
      <c r="A163" s="582" t="s">
        <v>287</v>
      </c>
      <c r="B163" s="583"/>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4"/>
    </row>
    <row r="164" spans="1:25" customFormat="1" ht="15" x14ac:dyDescent="0.25">
      <c r="A164" s="585" t="s">
        <v>0</v>
      </c>
      <c r="B164" s="586"/>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7"/>
    </row>
    <row r="165" spans="1:25" customFormat="1" ht="15" x14ac:dyDescent="0.25">
      <c r="A165" s="588" t="s">
        <v>1</v>
      </c>
      <c r="B165" s="466"/>
      <c r="C165" s="466"/>
      <c r="D165" s="466"/>
      <c r="E165" s="466"/>
      <c r="F165" s="466"/>
      <c r="G165" s="466"/>
      <c r="H165" s="466"/>
      <c r="I165" s="466"/>
      <c r="J165" s="466"/>
      <c r="K165" s="466"/>
      <c r="L165" s="466"/>
      <c r="M165" s="466"/>
      <c r="N165" s="466"/>
      <c r="O165" s="466"/>
      <c r="P165" s="466"/>
      <c r="Q165" s="466"/>
      <c r="R165" s="466"/>
      <c r="S165" s="466"/>
      <c r="T165" s="466"/>
      <c r="U165" s="466"/>
      <c r="V165" s="466"/>
      <c r="W165" s="466"/>
      <c r="X165" s="589"/>
    </row>
    <row r="166" spans="1:25" customFormat="1" ht="15" customHeight="1" thickBot="1" x14ac:dyDescent="0.3">
      <c r="A166" s="590" t="s">
        <v>2</v>
      </c>
      <c r="B166" s="591"/>
      <c r="C166" s="591"/>
      <c r="D166" s="591"/>
      <c r="E166" s="591"/>
      <c r="F166" s="591"/>
      <c r="G166" s="591"/>
      <c r="H166" s="591"/>
      <c r="I166" s="591"/>
      <c r="J166" s="591"/>
      <c r="K166" s="591"/>
      <c r="L166" s="591"/>
      <c r="M166" s="591"/>
      <c r="N166" s="591"/>
      <c r="O166" s="591"/>
      <c r="P166" s="591"/>
      <c r="Q166" s="591"/>
      <c r="R166" s="591"/>
      <c r="S166" s="591"/>
      <c r="T166" s="591"/>
      <c r="U166" s="591"/>
      <c r="V166" s="591"/>
      <c r="W166" s="591"/>
      <c r="X166" s="592"/>
    </row>
    <row r="167" spans="1:25" s="324" customFormat="1" ht="15" customHeight="1" x14ac:dyDescent="0.25">
      <c r="A167" s="593" t="s">
        <v>3</v>
      </c>
      <c r="B167" s="595" t="s">
        <v>4</v>
      </c>
      <c r="C167" s="595" t="s">
        <v>5</v>
      </c>
      <c r="D167" s="595" t="s">
        <v>6</v>
      </c>
      <c r="E167" s="595" t="s">
        <v>7</v>
      </c>
      <c r="F167" s="595" t="s">
        <v>8</v>
      </c>
      <c r="G167" s="595" t="s">
        <v>9</v>
      </c>
      <c r="H167" s="595" t="s">
        <v>10</v>
      </c>
      <c r="I167" s="595" t="s">
        <v>11</v>
      </c>
      <c r="J167" s="595" t="s">
        <v>12</v>
      </c>
      <c r="K167" s="595"/>
      <c r="L167" s="595"/>
      <c r="M167" s="595"/>
      <c r="N167" s="595"/>
      <c r="O167" s="595"/>
      <c r="P167" s="595"/>
      <c r="Q167" s="595"/>
      <c r="R167" s="595"/>
      <c r="S167" s="595"/>
      <c r="T167" s="595"/>
      <c r="U167" s="595"/>
      <c r="V167" s="595" t="s">
        <v>13</v>
      </c>
      <c r="W167" s="595"/>
      <c r="X167" s="596"/>
    </row>
    <row r="168" spans="1:25" s="324" customFormat="1" ht="15" x14ac:dyDescent="0.25">
      <c r="A168" s="594"/>
      <c r="B168" s="471"/>
      <c r="C168" s="471"/>
      <c r="D168" s="471"/>
      <c r="E168" s="471"/>
      <c r="F168" s="471"/>
      <c r="G168" s="471"/>
      <c r="H168" s="471"/>
      <c r="I168" s="471"/>
      <c r="J168" s="598" t="s">
        <v>14</v>
      </c>
      <c r="K168" s="598"/>
      <c r="L168" s="598"/>
      <c r="M168" s="598"/>
      <c r="N168" s="598"/>
      <c r="O168" s="598"/>
      <c r="P168" s="598"/>
      <c r="Q168" s="598"/>
      <c r="R168" s="598"/>
      <c r="S168" s="598"/>
      <c r="T168" s="598"/>
      <c r="U168" s="598"/>
      <c r="V168" s="471"/>
      <c r="W168" s="471"/>
      <c r="X168" s="597"/>
    </row>
    <row r="169" spans="1:25" s="324" customFormat="1" ht="15" x14ac:dyDescent="0.25">
      <c r="A169" s="594"/>
      <c r="B169" s="471"/>
      <c r="C169" s="471"/>
      <c r="D169" s="471"/>
      <c r="E169" s="471"/>
      <c r="F169" s="471"/>
      <c r="G169" s="471"/>
      <c r="H169" s="471"/>
      <c r="I169" s="471"/>
      <c r="J169" s="599" t="s">
        <v>15</v>
      </c>
      <c r="K169" s="599"/>
      <c r="L169" s="599"/>
      <c r="M169" s="599" t="s">
        <v>16</v>
      </c>
      <c r="N169" s="599"/>
      <c r="O169" s="599"/>
      <c r="P169" s="599" t="s">
        <v>17</v>
      </c>
      <c r="Q169" s="599"/>
      <c r="R169" s="599"/>
      <c r="S169" s="599" t="s">
        <v>18</v>
      </c>
      <c r="T169" s="599"/>
      <c r="U169" s="599"/>
      <c r="V169" s="471"/>
      <c r="W169" s="471"/>
      <c r="X169" s="597"/>
    </row>
    <row r="170" spans="1:25" s="324" customFormat="1" ht="15" x14ac:dyDescent="0.25">
      <c r="A170" s="594"/>
      <c r="B170" s="471"/>
      <c r="C170" s="471"/>
      <c r="D170" s="471"/>
      <c r="E170" s="471"/>
      <c r="F170" s="471"/>
      <c r="G170" s="471"/>
      <c r="H170" s="471"/>
      <c r="I170" s="471"/>
      <c r="J170" s="325">
        <v>1</v>
      </c>
      <c r="K170" s="325">
        <v>2</v>
      </c>
      <c r="L170" s="325">
        <v>3</v>
      </c>
      <c r="M170" s="325">
        <v>4</v>
      </c>
      <c r="N170" s="325">
        <v>5</v>
      </c>
      <c r="O170" s="325">
        <v>6</v>
      </c>
      <c r="P170" s="325">
        <v>7</v>
      </c>
      <c r="Q170" s="325">
        <v>8</v>
      </c>
      <c r="R170" s="325">
        <v>9</v>
      </c>
      <c r="S170" s="325">
        <v>10</v>
      </c>
      <c r="T170" s="325">
        <v>11</v>
      </c>
      <c r="U170" s="325">
        <v>12</v>
      </c>
      <c r="V170" s="326" t="s">
        <v>19</v>
      </c>
      <c r="W170" s="326" t="s">
        <v>20</v>
      </c>
      <c r="X170" s="327" t="s">
        <v>21</v>
      </c>
    </row>
    <row r="171" spans="1:25" customFormat="1" ht="31.5" customHeight="1" x14ac:dyDescent="0.25">
      <c r="A171" s="580" t="s">
        <v>22</v>
      </c>
      <c r="B171" s="579" t="s">
        <v>23</v>
      </c>
      <c r="C171" s="579" t="s">
        <v>1598</v>
      </c>
      <c r="D171" s="575" t="s">
        <v>24</v>
      </c>
      <c r="E171" s="564">
        <v>0.9</v>
      </c>
      <c r="F171" s="575" t="s">
        <v>25</v>
      </c>
      <c r="G171" s="575" t="s">
        <v>26</v>
      </c>
      <c r="H171" s="328" t="s">
        <v>27</v>
      </c>
      <c r="I171" s="575" t="s">
        <v>28</v>
      </c>
      <c r="J171" s="329"/>
      <c r="K171" s="329"/>
      <c r="L171" s="262"/>
      <c r="M171" s="330"/>
      <c r="N171" s="330"/>
      <c r="O171" s="330"/>
      <c r="P171" s="262"/>
      <c r="Q171" s="262"/>
      <c r="R171" s="262"/>
      <c r="S171" s="23"/>
      <c r="T171" s="23"/>
      <c r="U171" s="23"/>
      <c r="V171" s="565" t="s">
        <v>29</v>
      </c>
      <c r="W171" s="572" t="s">
        <v>30</v>
      </c>
      <c r="X171" s="560" t="s">
        <v>31</v>
      </c>
    </row>
    <row r="172" spans="1:25" customFormat="1" ht="27.75" customHeight="1" x14ac:dyDescent="0.25">
      <c r="A172" s="580"/>
      <c r="B172" s="579"/>
      <c r="C172" s="579"/>
      <c r="D172" s="575"/>
      <c r="E172" s="564"/>
      <c r="F172" s="575"/>
      <c r="G172" s="575"/>
      <c r="H172" s="328" t="s">
        <v>32</v>
      </c>
      <c r="I172" s="575"/>
      <c r="J172" s="329"/>
      <c r="K172" s="329"/>
      <c r="L172" s="329"/>
      <c r="M172" s="329"/>
      <c r="N172" s="329"/>
      <c r="O172" s="329"/>
      <c r="P172" s="329"/>
      <c r="Q172" s="329"/>
      <c r="R172" s="329"/>
      <c r="S172" s="331"/>
      <c r="T172" s="331"/>
      <c r="U172" s="331"/>
      <c r="V172" s="565"/>
      <c r="W172" s="572"/>
      <c r="X172" s="560"/>
    </row>
    <row r="173" spans="1:25" customFormat="1" ht="50.25" customHeight="1" x14ac:dyDescent="0.25">
      <c r="A173" s="580"/>
      <c r="B173" s="579"/>
      <c r="C173" s="579"/>
      <c r="D173" s="575"/>
      <c r="E173" s="564"/>
      <c r="F173" s="575"/>
      <c r="G173" s="575"/>
      <c r="H173" s="328" t="s">
        <v>33</v>
      </c>
      <c r="I173" s="575"/>
      <c r="J173" s="262"/>
      <c r="K173" s="262"/>
      <c r="L173" s="329"/>
      <c r="M173" s="330"/>
      <c r="N173" s="330"/>
      <c r="O173" s="330"/>
      <c r="P173" s="262"/>
      <c r="Q173" s="262"/>
      <c r="R173" s="262"/>
      <c r="S173" s="23"/>
      <c r="T173" s="23"/>
      <c r="U173" s="23"/>
      <c r="V173" s="565"/>
      <c r="W173" s="572"/>
      <c r="X173" s="560"/>
    </row>
    <row r="174" spans="1:25" customFormat="1" ht="33" customHeight="1" x14ac:dyDescent="0.25">
      <c r="A174" s="580"/>
      <c r="B174" s="579"/>
      <c r="C174" s="579"/>
      <c r="D174" s="575"/>
      <c r="E174" s="564"/>
      <c r="F174" s="575"/>
      <c r="G174" s="575"/>
      <c r="H174" s="328" t="s">
        <v>34</v>
      </c>
      <c r="I174" s="575"/>
      <c r="J174" s="329"/>
      <c r="K174" s="329"/>
      <c r="L174" s="329"/>
      <c r="M174" s="329"/>
      <c r="N174" s="329"/>
      <c r="O174" s="329"/>
      <c r="P174" s="329"/>
      <c r="Q174" s="329"/>
      <c r="R174" s="329"/>
      <c r="S174" s="331"/>
      <c r="T174" s="331"/>
      <c r="U174" s="331"/>
      <c r="V174" s="565"/>
      <c r="W174" s="572"/>
      <c r="X174" s="560"/>
    </row>
    <row r="175" spans="1:25" customFormat="1" ht="30.75" customHeight="1" x14ac:dyDescent="0.25">
      <c r="A175" s="580"/>
      <c r="B175" s="579"/>
      <c r="C175" s="579"/>
      <c r="D175" s="575"/>
      <c r="E175" s="564"/>
      <c r="F175" s="575"/>
      <c r="G175" s="575"/>
      <c r="H175" s="328" t="s">
        <v>35</v>
      </c>
      <c r="I175" s="575"/>
      <c r="J175" s="262"/>
      <c r="K175" s="262"/>
      <c r="L175" s="329"/>
      <c r="M175" s="330"/>
      <c r="N175" s="330"/>
      <c r="O175" s="329"/>
      <c r="P175" s="262"/>
      <c r="Q175" s="262"/>
      <c r="R175" s="329"/>
      <c r="S175" s="23"/>
      <c r="T175" s="23"/>
      <c r="U175" s="331"/>
      <c r="V175" s="565"/>
      <c r="W175" s="572"/>
      <c r="X175" s="560"/>
    </row>
    <row r="176" spans="1:25" customFormat="1" ht="32.25" customHeight="1" x14ac:dyDescent="0.25">
      <c r="A176" s="580"/>
      <c r="B176" s="579"/>
      <c r="C176" s="579"/>
      <c r="D176" s="575"/>
      <c r="E176" s="564"/>
      <c r="F176" s="575"/>
      <c r="G176" s="575"/>
      <c r="H176" s="328" t="s">
        <v>36</v>
      </c>
      <c r="I176" s="575"/>
      <c r="J176" s="262"/>
      <c r="K176" s="262"/>
      <c r="L176" s="262"/>
      <c r="M176" s="330"/>
      <c r="N176" s="330"/>
      <c r="O176" s="329"/>
      <c r="P176" s="262"/>
      <c r="Q176" s="262"/>
      <c r="R176" s="262"/>
      <c r="S176" s="23"/>
      <c r="T176" s="23"/>
      <c r="U176" s="331"/>
      <c r="V176" s="565"/>
      <c r="W176" s="572"/>
      <c r="X176" s="560"/>
    </row>
    <row r="177" spans="1:24" customFormat="1" ht="50.25" customHeight="1" x14ac:dyDescent="0.25">
      <c r="A177" s="580"/>
      <c r="B177" s="579"/>
      <c r="C177" s="579" t="s">
        <v>37</v>
      </c>
      <c r="D177" s="575" t="s">
        <v>38</v>
      </c>
      <c r="E177" s="564">
        <v>0.9</v>
      </c>
      <c r="F177" s="575" t="s">
        <v>39</v>
      </c>
      <c r="G177" s="575" t="s">
        <v>26</v>
      </c>
      <c r="H177" s="328" t="s">
        <v>40</v>
      </c>
      <c r="I177" s="565" t="s">
        <v>41</v>
      </c>
      <c r="J177" s="329"/>
      <c r="K177" s="329"/>
      <c r="L177" s="329"/>
      <c r="M177" s="329"/>
      <c r="N177" s="329"/>
      <c r="O177" s="329"/>
      <c r="P177" s="329"/>
      <c r="Q177" s="329"/>
      <c r="R177" s="329"/>
      <c r="S177" s="331"/>
      <c r="T177" s="331"/>
      <c r="U177" s="332"/>
      <c r="V177" s="565" t="s">
        <v>29</v>
      </c>
      <c r="W177" s="572" t="s">
        <v>42</v>
      </c>
      <c r="X177" s="560" t="s">
        <v>31</v>
      </c>
    </row>
    <row r="178" spans="1:24" customFormat="1" ht="50.25" customHeight="1" x14ac:dyDescent="0.25">
      <c r="A178" s="580"/>
      <c r="B178" s="579"/>
      <c r="C178" s="579"/>
      <c r="D178" s="575"/>
      <c r="E178" s="564"/>
      <c r="F178" s="575"/>
      <c r="G178" s="575"/>
      <c r="H178" s="328" t="s">
        <v>43</v>
      </c>
      <c r="I178" s="565"/>
      <c r="J178" s="329"/>
      <c r="K178" s="329"/>
      <c r="L178" s="329"/>
      <c r="M178" s="329"/>
      <c r="N178" s="329"/>
      <c r="O178" s="329"/>
      <c r="P178" s="329"/>
      <c r="Q178" s="329"/>
      <c r="R178" s="329"/>
      <c r="S178" s="331"/>
      <c r="T178" s="331"/>
      <c r="U178" s="332"/>
      <c r="V178" s="565"/>
      <c r="W178" s="572"/>
      <c r="X178" s="560"/>
    </row>
    <row r="179" spans="1:24" customFormat="1" ht="50.25" customHeight="1" x14ac:dyDescent="0.25">
      <c r="A179" s="580"/>
      <c r="B179" s="579"/>
      <c r="C179" s="579"/>
      <c r="D179" s="575"/>
      <c r="E179" s="564"/>
      <c r="F179" s="575"/>
      <c r="G179" s="575"/>
      <c r="H179" s="328" t="s">
        <v>44</v>
      </c>
      <c r="I179" s="565"/>
      <c r="J179" s="329"/>
      <c r="K179" s="329"/>
      <c r="L179" s="329"/>
      <c r="M179" s="329"/>
      <c r="N179" s="329"/>
      <c r="O179" s="329"/>
      <c r="P179" s="329"/>
      <c r="Q179" s="329"/>
      <c r="R179" s="329"/>
      <c r="S179" s="331"/>
      <c r="T179" s="331"/>
      <c r="U179" s="332"/>
      <c r="V179" s="565"/>
      <c r="W179" s="572"/>
      <c r="X179" s="560"/>
    </row>
    <row r="180" spans="1:24" customFormat="1" ht="50.25" customHeight="1" x14ac:dyDescent="0.25">
      <c r="A180" s="580"/>
      <c r="B180" s="579"/>
      <c r="C180" s="579"/>
      <c r="D180" s="575"/>
      <c r="E180" s="564"/>
      <c r="F180" s="575"/>
      <c r="G180" s="575"/>
      <c r="H180" s="328" t="s">
        <v>45</v>
      </c>
      <c r="I180" s="565"/>
      <c r="J180" s="329"/>
      <c r="K180" s="329"/>
      <c r="L180" s="329"/>
      <c r="M180" s="329"/>
      <c r="N180" s="329"/>
      <c r="O180" s="329"/>
      <c r="P180" s="329"/>
      <c r="Q180" s="329"/>
      <c r="R180" s="329"/>
      <c r="S180" s="331"/>
      <c r="T180" s="331"/>
      <c r="U180" s="332"/>
      <c r="V180" s="565"/>
      <c r="W180" s="572"/>
      <c r="X180" s="560"/>
    </row>
    <row r="181" spans="1:24" customFormat="1" ht="50.25" customHeight="1" x14ac:dyDescent="0.25">
      <c r="A181" s="580"/>
      <c r="B181" s="579"/>
      <c r="C181" s="579"/>
      <c r="D181" s="575" t="s">
        <v>46</v>
      </c>
      <c r="E181" s="564">
        <v>0.9</v>
      </c>
      <c r="F181" s="575"/>
      <c r="G181" s="575"/>
      <c r="H181" s="328" t="s">
        <v>47</v>
      </c>
      <c r="I181" s="565"/>
      <c r="J181" s="329"/>
      <c r="K181" s="329"/>
      <c r="L181" s="329"/>
      <c r="M181" s="329"/>
      <c r="N181" s="330"/>
      <c r="O181" s="330"/>
      <c r="P181" s="262"/>
      <c r="Q181" s="329"/>
      <c r="R181" s="329"/>
      <c r="S181" s="331"/>
      <c r="T181" s="331"/>
      <c r="U181" s="332"/>
      <c r="V181" s="565"/>
      <c r="W181" s="572"/>
      <c r="X181" s="560"/>
    </row>
    <row r="182" spans="1:24" customFormat="1" ht="50.25" customHeight="1" x14ac:dyDescent="0.25">
      <c r="A182" s="580"/>
      <c r="B182" s="579"/>
      <c r="C182" s="579"/>
      <c r="D182" s="575"/>
      <c r="E182" s="564"/>
      <c r="F182" s="575"/>
      <c r="G182" s="575"/>
      <c r="H182" s="328" t="s">
        <v>48</v>
      </c>
      <c r="I182" s="565"/>
      <c r="J182" s="329"/>
      <c r="K182" s="262"/>
      <c r="L182" s="262"/>
      <c r="M182" s="330"/>
      <c r="N182" s="329"/>
      <c r="O182" s="329"/>
      <c r="P182" s="329"/>
      <c r="Q182" s="262"/>
      <c r="R182" s="262"/>
      <c r="S182" s="23"/>
      <c r="T182" s="23"/>
      <c r="U182" s="331"/>
      <c r="V182" s="565"/>
      <c r="W182" s="572"/>
      <c r="X182" s="560"/>
    </row>
    <row r="183" spans="1:24" customFormat="1" ht="50.25" customHeight="1" x14ac:dyDescent="0.25">
      <c r="A183" s="580"/>
      <c r="B183" s="579"/>
      <c r="C183" s="579"/>
      <c r="D183" s="575"/>
      <c r="E183" s="564"/>
      <c r="F183" s="575"/>
      <c r="G183" s="575"/>
      <c r="H183" s="328" t="s">
        <v>49</v>
      </c>
      <c r="I183" s="565"/>
      <c r="J183" s="262"/>
      <c r="K183" s="262"/>
      <c r="L183" s="329"/>
      <c r="M183" s="330"/>
      <c r="N183" s="330"/>
      <c r="O183" s="330"/>
      <c r="P183" s="262"/>
      <c r="Q183" s="262"/>
      <c r="R183" s="262"/>
      <c r="S183" s="23"/>
      <c r="T183" s="23"/>
      <c r="U183" s="332"/>
      <c r="V183" s="565"/>
      <c r="W183" s="572"/>
      <c r="X183" s="560"/>
    </row>
    <row r="184" spans="1:24" customFormat="1" ht="51" x14ac:dyDescent="0.25">
      <c r="A184" s="580"/>
      <c r="B184" s="579"/>
      <c r="C184" s="579"/>
      <c r="D184" s="575"/>
      <c r="E184" s="564"/>
      <c r="F184" s="575"/>
      <c r="G184" s="575"/>
      <c r="H184" s="328" t="s">
        <v>50</v>
      </c>
      <c r="I184" s="565"/>
      <c r="J184" s="262"/>
      <c r="K184" s="262"/>
      <c r="L184" s="262"/>
      <c r="M184" s="329"/>
      <c r="N184" s="330"/>
      <c r="O184" s="330"/>
      <c r="P184" s="262"/>
      <c r="Q184" s="262"/>
      <c r="R184" s="262"/>
      <c r="S184" s="23"/>
      <c r="T184" s="23"/>
      <c r="U184" s="332"/>
      <c r="V184" s="565"/>
      <c r="W184" s="572"/>
      <c r="X184" s="560"/>
    </row>
    <row r="185" spans="1:24" customFormat="1" ht="42" customHeight="1" x14ac:dyDescent="0.25">
      <c r="A185" s="580"/>
      <c r="B185" s="579"/>
      <c r="C185" s="579"/>
      <c r="D185" s="575"/>
      <c r="E185" s="564"/>
      <c r="F185" s="575"/>
      <c r="G185" s="575"/>
      <c r="H185" s="328" t="s">
        <v>51</v>
      </c>
      <c r="I185" s="565"/>
      <c r="J185" s="262"/>
      <c r="K185" s="262"/>
      <c r="L185" s="262"/>
      <c r="M185" s="330"/>
      <c r="N185" s="333"/>
      <c r="O185" s="330"/>
      <c r="P185" s="262"/>
      <c r="Q185" s="262"/>
      <c r="R185" s="262"/>
      <c r="S185" s="23"/>
      <c r="T185" s="23"/>
      <c r="U185" s="332"/>
      <c r="V185" s="565"/>
      <c r="W185" s="572"/>
      <c r="X185" s="560"/>
    </row>
    <row r="186" spans="1:24" s="82" customFormat="1" ht="75.75" customHeight="1" x14ac:dyDescent="0.25">
      <c r="A186" s="580"/>
      <c r="B186" s="579"/>
      <c r="C186" s="579" t="s">
        <v>52</v>
      </c>
      <c r="D186" s="575" t="s">
        <v>53</v>
      </c>
      <c r="E186" s="564">
        <v>0.85</v>
      </c>
      <c r="F186" s="575" t="s">
        <v>54</v>
      </c>
      <c r="G186" s="575" t="s">
        <v>55</v>
      </c>
      <c r="H186" s="328" t="s">
        <v>56</v>
      </c>
      <c r="I186" s="565" t="s">
        <v>57</v>
      </c>
      <c r="J186" s="334"/>
      <c r="K186" s="109"/>
      <c r="L186" s="109"/>
      <c r="M186" s="110"/>
      <c r="N186" s="110"/>
      <c r="O186" s="110"/>
      <c r="P186" s="109"/>
      <c r="Q186" s="109"/>
      <c r="R186" s="109"/>
      <c r="S186" s="111"/>
      <c r="T186" s="111"/>
      <c r="U186" s="335"/>
      <c r="V186" s="565" t="s">
        <v>29</v>
      </c>
      <c r="W186" s="572" t="s">
        <v>42</v>
      </c>
      <c r="X186" s="560" t="s">
        <v>31</v>
      </c>
    </row>
    <row r="187" spans="1:24" s="82" customFormat="1" ht="75.75" customHeight="1" x14ac:dyDescent="0.25">
      <c r="A187" s="580"/>
      <c r="B187" s="579"/>
      <c r="C187" s="579"/>
      <c r="D187" s="575"/>
      <c r="E187" s="564"/>
      <c r="F187" s="575"/>
      <c r="G187" s="575"/>
      <c r="H187" s="328" t="s">
        <v>58</v>
      </c>
      <c r="I187" s="565"/>
      <c r="J187" s="334"/>
      <c r="K187" s="109"/>
      <c r="L187" s="109"/>
      <c r="M187" s="110"/>
      <c r="N187" s="110"/>
      <c r="O187" s="110"/>
      <c r="P187" s="109"/>
      <c r="Q187" s="109"/>
      <c r="R187" s="109"/>
      <c r="S187" s="111"/>
      <c r="T187" s="111"/>
      <c r="U187" s="335"/>
      <c r="V187" s="565"/>
      <c r="W187" s="572"/>
      <c r="X187" s="560"/>
    </row>
    <row r="188" spans="1:24" s="82" customFormat="1" ht="75.75" customHeight="1" x14ac:dyDescent="0.25">
      <c r="A188" s="580"/>
      <c r="B188" s="579"/>
      <c r="C188" s="579"/>
      <c r="D188" s="575"/>
      <c r="E188" s="564"/>
      <c r="F188" s="575"/>
      <c r="G188" s="575"/>
      <c r="H188" s="328" t="s">
        <v>59</v>
      </c>
      <c r="I188" s="565"/>
      <c r="J188" s="334"/>
      <c r="K188" s="109"/>
      <c r="L188" s="109"/>
      <c r="M188" s="110"/>
      <c r="N188" s="110"/>
      <c r="O188" s="110"/>
      <c r="P188" s="109"/>
      <c r="Q188" s="109"/>
      <c r="R188" s="109"/>
      <c r="S188" s="111"/>
      <c r="T188" s="111"/>
      <c r="U188" s="335"/>
      <c r="V188" s="565"/>
      <c r="W188" s="572"/>
      <c r="X188" s="560"/>
    </row>
    <row r="189" spans="1:24" s="82" customFormat="1" ht="75.75" customHeight="1" x14ac:dyDescent="0.25">
      <c r="A189" s="580"/>
      <c r="B189" s="579"/>
      <c r="C189" s="579"/>
      <c r="D189" s="575"/>
      <c r="E189" s="564"/>
      <c r="F189" s="575"/>
      <c r="G189" s="575"/>
      <c r="H189" s="328" t="s">
        <v>60</v>
      </c>
      <c r="I189" s="565"/>
      <c r="J189" s="334"/>
      <c r="K189" s="334"/>
      <c r="L189" s="334"/>
      <c r="M189" s="334"/>
      <c r="N189" s="334"/>
      <c r="O189" s="334"/>
      <c r="P189" s="334"/>
      <c r="Q189" s="334"/>
      <c r="R189" s="334"/>
      <c r="S189" s="336"/>
      <c r="T189" s="336"/>
      <c r="U189" s="336"/>
      <c r="V189" s="565"/>
      <c r="W189" s="572"/>
      <c r="X189" s="560"/>
    </row>
    <row r="190" spans="1:24" customFormat="1" ht="75" customHeight="1" x14ac:dyDescent="0.25">
      <c r="A190" s="580"/>
      <c r="B190" s="579"/>
      <c r="C190" s="575" t="s">
        <v>61</v>
      </c>
      <c r="D190" s="575" t="s">
        <v>53</v>
      </c>
      <c r="E190" s="564">
        <v>0.85</v>
      </c>
      <c r="F190" s="575" t="s">
        <v>54</v>
      </c>
      <c r="G190" s="575" t="s">
        <v>55</v>
      </c>
      <c r="H190" s="328" t="s">
        <v>56</v>
      </c>
      <c r="I190" s="575" t="s">
        <v>62</v>
      </c>
      <c r="J190" s="333"/>
      <c r="K190" s="262"/>
      <c r="L190" s="262"/>
      <c r="M190" s="330"/>
      <c r="N190" s="330"/>
      <c r="O190" s="330"/>
      <c r="P190" s="262"/>
      <c r="Q190" s="262"/>
      <c r="R190" s="262"/>
      <c r="S190" s="23"/>
      <c r="T190" s="23"/>
      <c r="U190" s="332"/>
      <c r="V190" s="565" t="s">
        <v>29</v>
      </c>
      <c r="W190" s="572" t="s">
        <v>42</v>
      </c>
      <c r="X190" s="560" t="s">
        <v>31</v>
      </c>
    </row>
    <row r="191" spans="1:24" customFormat="1" ht="75" customHeight="1" x14ac:dyDescent="0.25">
      <c r="A191" s="580"/>
      <c r="B191" s="579"/>
      <c r="C191" s="575"/>
      <c r="D191" s="575"/>
      <c r="E191" s="564"/>
      <c r="F191" s="575"/>
      <c r="G191" s="575"/>
      <c r="H191" s="328" t="s">
        <v>58</v>
      </c>
      <c r="I191" s="575"/>
      <c r="J191" s="333"/>
      <c r="K191" s="262"/>
      <c r="L191" s="262"/>
      <c r="M191" s="330"/>
      <c r="N191" s="330"/>
      <c r="O191" s="330"/>
      <c r="P191" s="262"/>
      <c r="Q191" s="262"/>
      <c r="R191" s="262"/>
      <c r="S191" s="23"/>
      <c r="T191" s="23"/>
      <c r="U191" s="332"/>
      <c r="V191" s="565"/>
      <c r="W191" s="572"/>
      <c r="X191" s="560"/>
    </row>
    <row r="192" spans="1:24" customFormat="1" ht="75" customHeight="1" x14ac:dyDescent="0.25">
      <c r="A192" s="580"/>
      <c r="B192" s="579"/>
      <c r="C192" s="575"/>
      <c r="D192" s="575"/>
      <c r="E192" s="564"/>
      <c r="F192" s="575"/>
      <c r="G192" s="575"/>
      <c r="H192" s="328" t="s">
        <v>59</v>
      </c>
      <c r="I192" s="575"/>
      <c r="J192" s="333"/>
      <c r="K192" s="262"/>
      <c r="L192" s="262"/>
      <c r="M192" s="330"/>
      <c r="N192" s="330"/>
      <c r="O192" s="330"/>
      <c r="P192" s="262"/>
      <c r="Q192" s="262"/>
      <c r="R192" s="262"/>
      <c r="S192" s="23"/>
      <c r="T192" s="23"/>
      <c r="U192" s="332"/>
      <c r="V192" s="565"/>
      <c r="W192" s="572"/>
      <c r="X192" s="560"/>
    </row>
    <row r="193" spans="1:24" customFormat="1" ht="50.25" customHeight="1" x14ac:dyDescent="0.25">
      <c r="A193" s="580"/>
      <c r="B193" s="579"/>
      <c r="C193" s="563" t="s">
        <v>63</v>
      </c>
      <c r="D193" s="563" t="s">
        <v>64</v>
      </c>
      <c r="E193" s="564">
        <v>0.85</v>
      </c>
      <c r="F193" s="575" t="s">
        <v>54</v>
      </c>
      <c r="G193" s="575" t="s">
        <v>55</v>
      </c>
      <c r="H193" s="328" t="s">
        <v>65</v>
      </c>
      <c r="I193" s="575" t="s">
        <v>66</v>
      </c>
      <c r="J193" s="333"/>
      <c r="K193" s="262"/>
      <c r="L193" s="262"/>
      <c r="M193" s="330"/>
      <c r="N193" s="330"/>
      <c r="O193" s="330"/>
      <c r="P193" s="262"/>
      <c r="Q193" s="262"/>
      <c r="R193" s="262"/>
      <c r="S193" s="23"/>
      <c r="T193" s="23"/>
      <c r="U193" s="332"/>
      <c r="V193" s="565" t="s">
        <v>29</v>
      </c>
      <c r="W193" s="572" t="s">
        <v>42</v>
      </c>
      <c r="X193" s="560" t="s">
        <v>31</v>
      </c>
    </row>
    <row r="194" spans="1:24" customFormat="1" ht="50.25" customHeight="1" x14ac:dyDescent="0.25">
      <c r="A194" s="580"/>
      <c r="B194" s="579"/>
      <c r="C194" s="563"/>
      <c r="D194" s="563"/>
      <c r="E194" s="564"/>
      <c r="F194" s="575"/>
      <c r="G194" s="575"/>
      <c r="H194" s="328" t="s">
        <v>67</v>
      </c>
      <c r="I194" s="575"/>
      <c r="J194" s="333"/>
      <c r="K194" s="333"/>
      <c r="L194" s="262"/>
      <c r="M194" s="330"/>
      <c r="N194" s="330"/>
      <c r="O194" s="330"/>
      <c r="P194" s="262"/>
      <c r="Q194" s="262"/>
      <c r="R194" s="262"/>
      <c r="S194" s="23"/>
      <c r="T194" s="23"/>
      <c r="U194" s="332"/>
      <c r="V194" s="565"/>
      <c r="W194" s="572"/>
      <c r="X194" s="560"/>
    </row>
    <row r="195" spans="1:24" customFormat="1" ht="90.75" customHeight="1" x14ac:dyDescent="0.25">
      <c r="A195" s="580"/>
      <c r="B195" s="579"/>
      <c r="C195" s="563"/>
      <c r="D195" s="563"/>
      <c r="E195" s="564"/>
      <c r="F195" s="575"/>
      <c r="G195" s="575"/>
      <c r="H195" s="328" t="s">
        <v>59</v>
      </c>
      <c r="I195" s="575"/>
      <c r="J195" s="333"/>
      <c r="K195" s="333"/>
      <c r="L195" s="262"/>
      <c r="M195" s="330"/>
      <c r="N195" s="330"/>
      <c r="O195" s="330"/>
      <c r="P195" s="262"/>
      <c r="Q195" s="262"/>
      <c r="R195" s="262"/>
      <c r="S195" s="23"/>
      <c r="T195" s="23"/>
      <c r="U195" s="23"/>
      <c r="V195" s="565"/>
      <c r="W195" s="572"/>
      <c r="X195" s="560"/>
    </row>
    <row r="196" spans="1:24" customFormat="1" ht="70.5" customHeight="1" x14ac:dyDescent="0.25">
      <c r="A196" s="580"/>
      <c r="B196" s="579"/>
      <c r="C196" s="563"/>
      <c r="D196" s="563"/>
      <c r="E196" s="564"/>
      <c r="F196" s="575"/>
      <c r="G196" s="575"/>
      <c r="H196" s="328" t="s">
        <v>68</v>
      </c>
      <c r="I196" s="575"/>
      <c r="J196" s="333"/>
      <c r="K196" s="333"/>
      <c r="L196" s="333"/>
      <c r="M196" s="333"/>
      <c r="N196" s="333"/>
      <c r="O196" s="333"/>
      <c r="P196" s="333"/>
      <c r="Q196" s="333"/>
      <c r="R196" s="333"/>
      <c r="S196" s="337"/>
      <c r="T196" s="337"/>
      <c r="U196" s="337"/>
      <c r="V196" s="565"/>
      <c r="W196" s="572"/>
      <c r="X196" s="560"/>
    </row>
    <row r="197" spans="1:24" customFormat="1" ht="64.5" customHeight="1" x14ac:dyDescent="0.25">
      <c r="A197" s="580"/>
      <c r="B197" s="579" t="s">
        <v>69</v>
      </c>
      <c r="C197" s="563" t="s">
        <v>70</v>
      </c>
      <c r="D197" s="563" t="s">
        <v>71</v>
      </c>
      <c r="E197" s="564">
        <v>1</v>
      </c>
      <c r="F197" s="338" t="s">
        <v>72</v>
      </c>
      <c r="G197" s="563" t="s">
        <v>73</v>
      </c>
      <c r="H197" s="328" t="s">
        <v>74</v>
      </c>
      <c r="I197" s="563" t="s">
        <v>75</v>
      </c>
      <c r="J197" s="333"/>
      <c r="K197" s="262"/>
      <c r="L197" s="262"/>
      <c r="M197" s="330"/>
      <c r="N197" s="330"/>
      <c r="O197" s="330"/>
      <c r="P197" s="333"/>
      <c r="Q197" s="262"/>
      <c r="R197" s="262"/>
      <c r="S197" s="23"/>
      <c r="T197" s="23"/>
      <c r="U197" s="23"/>
      <c r="V197" s="575" t="s">
        <v>76</v>
      </c>
      <c r="W197" s="577" t="s">
        <v>42</v>
      </c>
      <c r="X197" s="578" t="s">
        <v>31</v>
      </c>
    </row>
    <row r="198" spans="1:24" customFormat="1" ht="31.5" customHeight="1" x14ac:dyDescent="0.25">
      <c r="A198" s="580"/>
      <c r="B198" s="579"/>
      <c r="C198" s="563"/>
      <c r="D198" s="563"/>
      <c r="E198" s="564"/>
      <c r="F198" s="563" t="s">
        <v>77</v>
      </c>
      <c r="G198" s="563"/>
      <c r="H198" s="328" t="s">
        <v>78</v>
      </c>
      <c r="I198" s="563"/>
      <c r="J198" s="333"/>
      <c r="K198" s="262"/>
      <c r="L198" s="262"/>
      <c r="M198" s="330"/>
      <c r="N198" s="330"/>
      <c r="O198" s="330"/>
      <c r="P198" s="262"/>
      <c r="Q198" s="262"/>
      <c r="R198" s="262"/>
      <c r="S198" s="23"/>
      <c r="T198" s="23"/>
      <c r="U198" s="23"/>
      <c r="V198" s="575"/>
      <c r="W198" s="577"/>
      <c r="X198" s="578"/>
    </row>
    <row r="199" spans="1:24" customFormat="1" ht="45.75" customHeight="1" x14ac:dyDescent="0.25">
      <c r="A199" s="580"/>
      <c r="B199" s="579"/>
      <c r="C199" s="563"/>
      <c r="D199" s="563"/>
      <c r="E199" s="564"/>
      <c r="F199" s="563"/>
      <c r="G199" s="563"/>
      <c r="H199" s="328" t="s">
        <v>79</v>
      </c>
      <c r="I199" s="563"/>
      <c r="J199" s="333"/>
      <c r="K199" s="333"/>
      <c r="L199" s="333"/>
      <c r="M199" s="333"/>
      <c r="N199" s="333"/>
      <c r="O199" s="333"/>
      <c r="P199" s="333"/>
      <c r="Q199" s="333"/>
      <c r="R199" s="333"/>
      <c r="S199" s="337"/>
      <c r="T199" s="337"/>
      <c r="U199" s="337"/>
      <c r="V199" s="575"/>
      <c r="W199" s="577"/>
      <c r="X199" s="578"/>
    </row>
    <row r="200" spans="1:24" customFormat="1" ht="75" customHeight="1" x14ac:dyDescent="0.25">
      <c r="A200" s="580"/>
      <c r="B200" s="579"/>
      <c r="C200" s="563"/>
      <c r="D200" s="563" t="s">
        <v>80</v>
      </c>
      <c r="E200" s="564"/>
      <c r="F200" s="563"/>
      <c r="G200" s="563"/>
      <c r="H200" s="328" t="s">
        <v>81</v>
      </c>
      <c r="I200" s="563"/>
      <c r="J200" s="262"/>
      <c r="K200" s="262"/>
      <c r="L200" s="262"/>
      <c r="M200" s="330"/>
      <c r="N200" s="330"/>
      <c r="O200" s="333"/>
      <c r="P200" s="262"/>
      <c r="Q200" s="262"/>
      <c r="R200" s="262"/>
      <c r="S200" s="23"/>
      <c r="T200" s="23"/>
      <c r="U200" s="337"/>
      <c r="V200" s="575"/>
      <c r="W200" s="577"/>
      <c r="X200" s="578"/>
    </row>
    <row r="201" spans="1:24" customFormat="1" ht="64.5" customHeight="1" x14ac:dyDescent="0.25">
      <c r="A201" s="580"/>
      <c r="B201" s="579"/>
      <c r="C201" s="563"/>
      <c r="D201" s="563"/>
      <c r="E201" s="564"/>
      <c r="F201" s="563"/>
      <c r="G201" s="563"/>
      <c r="H201" s="328" t="s">
        <v>82</v>
      </c>
      <c r="I201" s="563"/>
      <c r="J201" s="333"/>
      <c r="K201" s="333"/>
      <c r="L201" s="333"/>
      <c r="M201" s="333"/>
      <c r="N201" s="333"/>
      <c r="O201" s="333"/>
      <c r="P201" s="333"/>
      <c r="Q201" s="333"/>
      <c r="R201" s="333"/>
      <c r="S201" s="337"/>
      <c r="T201" s="337"/>
      <c r="U201" s="337"/>
      <c r="V201" s="575"/>
      <c r="W201" s="577"/>
      <c r="X201" s="578"/>
    </row>
    <row r="202" spans="1:24" customFormat="1" ht="49.5" customHeight="1" x14ac:dyDescent="0.25">
      <c r="A202" s="580"/>
      <c r="B202" s="579"/>
      <c r="C202" s="563"/>
      <c r="D202" s="563"/>
      <c r="E202" s="564"/>
      <c r="F202" s="563"/>
      <c r="G202" s="563"/>
      <c r="H202" s="328" t="s">
        <v>83</v>
      </c>
      <c r="I202" s="563"/>
      <c r="J202" s="333"/>
      <c r="K202" s="333"/>
      <c r="L202" s="333"/>
      <c r="M202" s="333"/>
      <c r="N202" s="333"/>
      <c r="O202" s="333"/>
      <c r="P202" s="333"/>
      <c r="Q202" s="333"/>
      <c r="R202" s="333"/>
      <c r="S202" s="337"/>
      <c r="T202" s="337"/>
      <c r="U202" s="337"/>
      <c r="V202" s="575"/>
      <c r="W202" s="577"/>
      <c r="X202" s="578"/>
    </row>
    <row r="203" spans="1:24" customFormat="1" ht="49.5" customHeight="1" x14ac:dyDescent="0.25">
      <c r="A203" s="580"/>
      <c r="B203" s="579"/>
      <c r="C203" s="563"/>
      <c r="D203" s="563" t="s">
        <v>84</v>
      </c>
      <c r="E203" s="564"/>
      <c r="F203" s="563"/>
      <c r="G203" s="563"/>
      <c r="H203" s="328" t="s">
        <v>85</v>
      </c>
      <c r="I203" s="563"/>
      <c r="J203" s="333"/>
      <c r="K203" s="333"/>
      <c r="L203" s="262"/>
      <c r="M203" s="330"/>
      <c r="N203" s="330"/>
      <c r="O203" s="330"/>
      <c r="P203" s="262"/>
      <c r="Q203" s="262"/>
      <c r="R203" s="262"/>
      <c r="S203" s="23"/>
      <c r="T203" s="23"/>
      <c r="U203" s="23"/>
      <c r="V203" s="575"/>
      <c r="W203" s="577"/>
      <c r="X203" s="578"/>
    </row>
    <row r="204" spans="1:24" customFormat="1" ht="49.5" customHeight="1" x14ac:dyDescent="0.25">
      <c r="A204" s="580"/>
      <c r="B204" s="579"/>
      <c r="C204" s="563"/>
      <c r="D204" s="563"/>
      <c r="E204" s="564"/>
      <c r="F204" s="563"/>
      <c r="G204" s="563"/>
      <c r="H204" s="328" t="s">
        <v>86</v>
      </c>
      <c r="I204" s="563"/>
      <c r="J204" s="333"/>
      <c r="K204" s="262"/>
      <c r="L204" s="262"/>
      <c r="M204" s="330"/>
      <c r="N204" s="330"/>
      <c r="O204" s="330"/>
      <c r="P204" s="262"/>
      <c r="Q204" s="262"/>
      <c r="R204" s="262"/>
      <c r="S204" s="23"/>
      <c r="T204" s="23"/>
      <c r="U204" s="23"/>
      <c r="V204" s="575"/>
      <c r="W204" s="577"/>
      <c r="X204" s="578"/>
    </row>
    <row r="205" spans="1:24" customFormat="1" ht="49.5" customHeight="1" x14ac:dyDescent="0.25">
      <c r="A205" s="580"/>
      <c r="B205" s="579"/>
      <c r="C205" s="563"/>
      <c r="D205" s="563"/>
      <c r="E205" s="564"/>
      <c r="F205" s="563"/>
      <c r="G205" s="563"/>
      <c r="H205" s="328" t="s">
        <v>87</v>
      </c>
      <c r="I205" s="563"/>
      <c r="J205" s="333"/>
      <c r="K205" s="333"/>
      <c r="L205" s="333"/>
      <c r="M205" s="333"/>
      <c r="N205" s="333"/>
      <c r="O205" s="333"/>
      <c r="P205" s="333"/>
      <c r="Q205" s="333"/>
      <c r="R205" s="333"/>
      <c r="S205" s="337"/>
      <c r="T205" s="337"/>
      <c r="U205" s="337"/>
      <c r="V205" s="575"/>
      <c r="W205" s="577"/>
      <c r="X205" s="578"/>
    </row>
    <row r="206" spans="1:24" customFormat="1" ht="49.5" customHeight="1" x14ac:dyDescent="0.25">
      <c r="A206" s="580"/>
      <c r="B206" s="579"/>
      <c r="C206" s="563"/>
      <c r="D206" s="563" t="s">
        <v>88</v>
      </c>
      <c r="E206" s="564"/>
      <c r="F206" s="563" t="s">
        <v>89</v>
      </c>
      <c r="G206" s="563"/>
      <c r="H206" s="328" t="s">
        <v>90</v>
      </c>
      <c r="I206" s="563"/>
      <c r="J206" s="333"/>
      <c r="K206" s="333"/>
      <c r="L206" s="333"/>
      <c r="M206" s="333"/>
      <c r="N206" s="333"/>
      <c r="O206" s="333"/>
      <c r="P206" s="333"/>
      <c r="Q206" s="333"/>
      <c r="R206" s="333"/>
      <c r="S206" s="337"/>
      <c r="T206" s="337"/>
      <c r="U206" s="337"/>
      <c r="V206" s="575"/>
      <c r="W206" s="577"/>
      <c r="X206" s="578"/>
    </row>
    <row r="207" spans="1:24" customFormat="1" ht="49.5" customHeight="1" x14ac:dyDescent="0.25">
      <c r="A207" s="580"/>
      <c r="B207" s="579"/>
      <c r="C207" s="563"/>
      <c r="D207" s="563"/>
      <c r="E207" s="564"/>
      <c r="F207" s="563"/>
      <c r="G207" s="563"/>
      <c r="H207" s="328" t="s">
        <v>91</v>
      </c>
      <c r="I207" s="563"/>
      <c r="J207" s="333"/>
      <c r="K207" s="333"/>
      <c r="L207" s="333"/>
      <c r="M207" s="333"/>
      <c r="N207" s="333"/>
      <c r="O207" s="333"/>
      <c r="P207" s="333"/>
      <c r="Q207" s="333"/>
      <c r="R207" s="333"/>
      <c r="S207" s="337"/>
      <c r="T207" s="337"/>
      <c r="U207" s="337"/>
      <c r="V207" s="575"/>
      <c r="W207" s="577"/>
      <c r="X207" s="578"/>
    </row>
    <row r="208" spans="1:24" customFormat="1" ht="41.25" customHeight="1" x14ac:dyDescent="0.25">
      <c r="A208" s="580"/>
      <c r="B208" s="579"/>
      <c r="C208" s="563"/>
      <c r="D208" s="563" t="s">
        <v>92</v>
      </c>
      <c r="E208" s="564"/>
      <c r="F208" s="563" t="s">
        <v>89</v>
      </c>
      <c r="G208" s="563"/>
      <c r="H208" s="328" t="s">
        <v>93</v>
      </c>
      <c r="I208" s="563"/>
      <c r="J208" s="333"/>
      <c r="K208" s="262"/>
      <c r="L208" s="262"/>
      <c r="M208" s="330"/>
      <c r="N208" s="330"/>
      <c r="O208" s="330"/>
      <c r="P208" s="262"/>
      <c r="Q208" s="262"/>
      <c r="R208" s="262"/>
      <c r="S208" s="23"/>
      <c r="T208" s="23"/>
      <c r="U208" s="23"/>
      <c r="V208" s="575" t="s">
        <v>76</v>
      </c>
      <c r="W208" s="577" t="s">
        <v>42</v>
      </c>
      <c r="X208" s="578" t="s">
        <v>31</v>
      </c>
    </row>
    <row r="209" spans="1:24" customFormat="1" ht="53.25" customHeight="1" x14ac:dyDescent="0.25">
      <c r="A209" s="580"/>
      <c r="B209" s="579"/>
      <c r="C209" s="563"/>
      <c r="D209" s="563"/>
      <c r="E209" s="564"/>
      <c r="F209" s="563"/>
      <c r="G209" s="563"/>
      <c r="H209" s="328" t="s">
        <v>94</v>
      </c>
      <c r="I209" s="563"/>
      <c r="J209" s="262"/>
      <c r="K209" s="333"/>
      <c r="L209" s="333"/>
      <c r="M209" s="333"/>
      <c r="N209" s="330"/>
      <c r="O209" s="330"/>
      <c r="P209" s="262"/>
      <c r="Q209" s="262"/>
      <c r="R209" s="262"/>
      <c r="S209" s="23"/>
      <c r="T209" s="23"/>
      <c r="U209" s="23"/>
      <c r="V209" s="575"/>
      <c r="W209" s="577"/>
      <c r="X209" s="578"/>
    </row>
    <row r="210" spans="1:24" customFormat="1" ht="38.25" x14ac:dyDescent="0.25">
      <c r="A210" s="580"/>
      <c r="B210" s="579"/>
      <c r="C210" s="563"/>
      <c r="D210" s="563"/>
      <c r="E210" s="564"/>
      <c r="F210" s="563"/>
      <c r="G210" s="563"/>
      <c r="H210" s="328" t="s">
        <v>95</v>
      </c>
      <c r="I210" s="563"/>
      <c r="J210" s="333"/>
      <c r="K210" s="333"/>
      <c r="L210" s="333"/>
      <c r="M210" s="333"/>
      <c r="N210" s="333"/>
      <c r="O210" s="333"/>
      <c r="P210" s="333"/>
      <c r="Q210" s="333"/>
      <c r="R210" s="333"/>
      <c r="S210" s="337"/>
      <c r="T210" s="337"/>
      <c r="U210" s="337"/>
      <c r="V210" s="575"/>
      <c r="W210" s="577"/>
      <c r="X210" s="578"/>
    </row>
    <row r="211" spans="1:24" customFormat="1" ht="44.25" customHeight="1" x14ac:dyDescent="0.25">
      <c r="A211" s="580"/>
      <c r="B211" s="579"/>
      <c r="C211" s="563"/>
      <c r="D211" s="563"/>
      <c r="E211" s="564"/>
      <c r="F211" s="563"/>
      <c r="G211" s="563"/>
      <c r="H211" s="328" t="s">
        <v>96</v>
      </c>
      <c r="I211" s="563"/>
      <c r="J211" s="333"/>
      <c r="K211" s="262"/>
      <c r="L211" s="262"/>
      <c r="M211" s="330"/>
      <c r="N211" s="330"/>
      <c r="O211" s="330"/>
      <c r="P211" s="262"/>
      <c r="Q211" s="262"/>
      <c r="R211" s="262"/>
      <c r="S211" s="23"/>
      <c r="T211" s="23"/>
      <c r="U211" s="23"/>
      <c r="V211" s="575"/>
      <c r="W211" s="577"/>
      <c r="X211" s="578"/>
    </row>
    <row r="212" spans="1:24" customFormat="1" ht="46.5" customHeight="1" x14ac:dyDescent="0.25">
      <c r="A212" s="580"/>
      <c r="B212" s="579"/>
      <c r="C212" s="563"/>
      <c r="D212" s="563"/>
      <c r="E212" s="564"/>
      <c r="F212" s="563"/>
      <c r="G212" s="563"/>
      <c r="H212" s="328" t="s">
        <v>97</v>
      </c>
      <c r="I212" s="563"/>
      <c r="J212" s="333"/>
      <c r="K212" s="333"/>
      <c r="L212" s="333"/>
      <c r="M212" s="333"/>
      <c r="N212" s="333"/>
      <c r="O212" s="333"/>
      <c r="P212" s="333"/>
      <c r="Q212" s="333"/>
      <c r="R212" s="333"/>
      <c r="S212" s="337"/>
      <c r="T212" s="337"/>
      <c r="U212" s="337"/>
      <c r="V212" s="575"/>
      <c r="W212" s="577"/>
      <c r="X212" s="578"/>
    </row>
    <row r="213" spans="1:24" customFormat="1" ht="65.25" customHeight="1" x14ac:dyDescent="0.25">
      <c r="A213" s="580"/>
      <c r="B213" s="579"/>
      <c r="C213" s="563"/>
      <c r="D213" s="563"/>
      <c r="E213" s="564"/>
      <c r="F213" s="563"/>
      <c r="G213" s="563"/>
      <c r="H213" s="328" t="s">
        <v>98</v>
      </c>
      <c r="I213" s="563"/>
      <c r="J213" s="262"/>
      <c r="K213" s="262"/>
      <c r="L213" s="262"/>
      <c r="M213" s="330"/>
      <c r="N213" s="330"/>
      <c r="O213" s="333"/>
      <c r="P213" s="262"/>
      <c r="Q213" s="262"/>
      <c r="R213" s="262"/>
      <c r="S213" s="23"/>
      <c r="T213" s="23"/>
      <c r="U213" s="337"/>
      <c r="V213" s="575"/>
      <c r="W213" s="577"/>
      <c r="X213" s="578"/>
    </row>
    <row r="214" spans="1:24" customFormat="1" ht="47.25" customHeight="1" x14ac:dyDescent="0.25">
      <c r="A214" s="580"/>
      <c r="B214" s="579"/>
      <c r="C214" s="563"/>
      <c r="D214" s="563"/>
      <c r="E214" s="564"/>
      <c r="F214" s="563"/>
      <c r="G214" s="563"/>
      <c r="H214" s="328" t="s">
        <v>99</v>
      </c>
      <c r="I214" s="563"/>
      <c r="J214" s="333"/>
      <c r="K214" s="333"/>
      <c r="L214" s="333"/>
      <c r="M214" s="333"/>
      <c r="N214" s="333"/>
      <c r="O214" s="333"/>
      <c r="P214" s="333"/>
      <c r="Q214" s="333"/>
      <c r="R214" s="333"/>
      <c r="S214" s="337"/>
      <c r="T214" s="337"/>
      <c r="U214" s="337"/>
      <c r="V214" s="575"/>
      <c r="W214" s="577"/>
      <c r="X214" s="578"/>
    </row>
    <row r="215" spans="1:24" customFormat="1" ht="36" customHeight="1" x14ac:dyDescent="0.25">
      <c r="A215" s="580"/>
      <c r="B215" s="579"/>
      <c r="C215" s="563"/>
      <c r="D215" s="563"/>
      <c r="E215" s="564"/>
      <c r="F215" s="563"/>
      <c r="G215" s="563"/>
      <c r="H215" s="328" t="s">
        <v>100</v>
      </c>
      <c r="I215" s="563"/>
      <c r="J215" s="333"/>
      <c r="K215" s="333"/>
      <c r="L215" s="333"/>
      <c r="M215" s="333"/>
      <c r="N215" s="333"/>
      <c r="O215" s="333"/>
      <c r="P215" s="333"/>
      <c r="Q215" s="333"/>
      <c r="R215" s="333"/>
      <c r="S215" s="337"/>
      <c r="T215" s="337"/>
      <c r="U215" s="337"/>
      <c r="V215" s="575"/>
      <c r="W215" s="577"/>
      <c r="X215" s="578"/>
    </row>
    <row r="216" spans="1:24" customFormat="1" ht="39.75" customHeight="1" x14ac:dyDescent="0.25">
      <c r="A216" s="580"/>
      <c r="B216" s="579"/>
      <c r="C216" s="563"/>
      <c r="D216" s="563"/>
      <c r="E216" s="564"/>
      <c r="F216" s="563"/>
      <c r="G216" s="563"/>
      <c r="H216" s="328" t="s">
        <v>101</v>
      </c>
      <c r="I216" s="563"/>
      <c r="J216" s="333"/>
      <c r="K216" s="333"/>
      <c r="L216" s="333"/>
      <c r="M216" s="333"/>
      <c r="N216" s="333"/>
      <c r="O216" s="333"/>
      <c r="P216" s="333"/>
      <c r="Q216" s="333"/>
      <c r="R216" s="333"/>
      <c r="S216" s="337"/>
      <c r="T216" s="337"/>
      <c r="U216" s="337"/>
      <c r="V216" s="575"/>
      <c r="W216" s="577"/>
      <c r="X216" s="578"/>
    </row>
    <row r="217" spans="1:24" customFormat="1" ht="70.5" customHeight="1" x14ac:dyDescent="0.25">
      <c r="A217" s="580"/>
      <c r="B217" s="579"/>
      <c r="C217" s="563"/>
      <c r="D217" s="563" t="s">
        <v>102</v>
      </c>
      <c r="E217" s="564"/>
      <c r="F217" s="563" t="s">
        <v>89</v>
      </c>
      <c r="G217" s="563"/>
      <c r="H217" s="328" t="s">
        <v>103</v>
      </c>
      <c r="I217" s="563"/>
      <c r="J217" s="333"/>
      <c r="K217" s="262"/>
      <c r="L217" s="262"/>
      <c r="M217" s="330"/>
      <c r="N217" s="330"/>
      <c r="O217" s="330"/>
      <c r="P217" s="262"/>
      <c r="Q217" s="262"/>
      <c r="R217" s="262"/>
      <c r="S217" s="23"/>
      <c r="T217" s="23"/>
      <c r="U217" s="23"/>
      <c r="V217" s="575" t="s">
        <v>76</v>
      </c>
      <c r="W217" s="572" t="s">
        <v>42</v>
      </c>
      <c r="X217" s="560" t="s">
        <v>31</v>
      </c>
    </row>
    <row r="218" spans="1:24" customFormat="1" ht="70.5" customHeight="1" x14ac:dyDescent="0.25">
      <c r="A218" s="580"/>
      <c r="B218" s="579"/>
      <c r="C218" s="563"/>
      <c r="D218" s="563"/>
      <c r="E218" s="564"/>
      <c r="F218" s="563"/>
      <c r="G218" s="563"/>
      <c r="H218" s="328" t="s">
        <v>104</v>
      </c>
      <c r="I218" s="563"/>
      <c r="J218" s="262"/>
      <c r="K218" s="262"/>
      <c r="L218" s="333"/>
      <c r="M218" s="330"/>
      <c r="N218" s="330"/>
      <c r="O218" s="333"/>
      <c r="P218" s="262"/>
      <c r="Q218" s="262"/>
      <c r="R218" s="333"/>
      <c r="S218" s="23"/>
      <c r="T218" s="23"/>
      <c r="U218" s="337"/>
      <c r="V218" s="575"/>
      <c r="W218" s="572"/>
      <c r="X218" s="560"/>
    </row>
    <row r="219" spans="1:24" customFormat="1" ht="70.5" customHeight="1" x14ac:dyDescent="0.25">
      <c r="A219" s="580"/>
      <c r="B219" s="579"/>
      <c r="C219" s="563"/>
      <c r="D219" s="563"/>
      <c r="E219" s="564"/>
      <c r="F219" s="563"/>
      <c r="G219" s="563"/>
      <c r="H219" s="328" t="s">
        <v>105</v>
      </c>
      <c r="I219" s="563"/>
      <c r="J219" s="262"/>
      <c r="K219" s="262"/>
      <c r="L219" s="333"/>
      <c r="M219" s="330"/>
      <c r="N219" s="330"/>
      <c r="O219" s="333"/>
      <c r="P219" s="262"/>
      <c r="Q219" s="262"/>
      <c r="R219" s="333"/>
      <c r="S219" s="23"/>
      <c r="T219" s="23"/>
      <c r="U219" s="337"/>
      <c r="V219" s="575"/>
      <c r="W219" s="572"/>
      <c r="X219" s="560"/>
    </row>
    <row r="220" spans="1:24" customFormat="1" ht="70.5" customHeight="1" x14ac:dyDescent="0.25">
      <c r="A220" s="580"/>
      <c r="B220" s="579"/>
      <c r="C220" s="563"/>
      <c r="D220" s="563"/>
      <c r="E220" s="564"/>
      <c r="F220" s="563"/>
      <c r="G220" s="563"/>
      <c r="H220" s="328" t="s">
        <v>106</v>
      </c>
      <c r="I220" s="563"/>
      <c r="J220" s="262"/>
      <c r="K220" s="262"/>
      <c r="L220" s="262"/>
      <c r="M220" s="330"/>
      <c r="N220" s="330"/>
      <c r="O220" s="333"/>
      <c r="P220" s="262"/>
      <c r="Q220" s="262"/>
      <c r="R220" s="262"/>
      <c r="S220" s="23"/>
      <c r="T220" s="23"/>
      <c r="U220" s="337"/>
      <c r="V220" s="575"/>
      <c r="W220" s="572"/>
      <c r="X220" s="560"/>
    </row>
    <row r="221" spans="1:24" customFormat="1" ht="70.5" customHeight="1" x14ac:dyDescent="0.25">
      <c r="A221" s="580"/>
      <c r="B221" s="559" t="s">
        <v>107</v>
      </c>
      <c r="C221" s="559" t="s">
        <v>108</v>
      </c>
      <c r="D221" s="559" t="s">
        <v>109</v>
      </c>
      <c r="E221" s="564">
        <v>1</v>
      </c>
      <c r="F221" s="559" t="s">
        <v>110</v>
      </c>
      <c r="G221" s="559" t="s">
        <v>111</v>
      </c>
      <c r="H221" s="328" t="s">
        <v>112</v>
      </c>
      <c r="I221" s="565" t="s">
        <v>113</v>
      </c>
      <c r="J221" s="333"/>
      <c r="K221" s="262"/>
      <c r="L221" s="262"/>
      <c r="M221" s="330"/>
      <c r="N221" s="330"/>
      <c r="O221" s="330"/>
      <c r="P221" s="262"/>
      <c r="Q221" s="262"/>
      <c r="R221" s="262"/>
      <c r="S221" s="23"/>
      <c r="T221" s="23"/>
      <c r="U221" s="23"/>
      <c r="V221" s="575" t="s">
        <v>114</v>
      </c>
      <c r="W221" s="577" t="s">
        <v>42</v>
      </c>
      <c r="X221" s="578" t="s">
        <v>31</v>
      </c>
    </row>
    <row r="222" spans="1:24" customFormat="1" ht="70.5" customHeight="1" x14ac:dyDescent="0.25">
      <c r="A222" s="580"/>
      <c r="B222" s="559"/>
      <c r="C222" s="559"/>
      <c r="D222" s="559"/>
      <c r="E222" s="564"/>
      <c r="F222" s="559"/>
      <c r="G222" s="559"/>
      <c r="H222" s="328" t="s">
        <v>115</v>
      </c>
      <c r="I222" s="565"/>
      <c r="J222" s="333"/>
      <c r="K222" s="262"/>
      <c r="L222" s="262"/>
      <c r="M222" s="330"/>
      <c r="N222" s="330"/>
      <c r="O222" s="330"/>
      <c r="P222" s="262"/>
      <c r="Q222" s="262"/>
      <c r="R222" s="262"/>
      <c r="S222" s="23"/>
      <c r="T222" s="23"/>
      <c r="U222" s="23"/>
      <c r="V222" s="575"/>
      <c r="W222" s="577"/>
      <c r="X222" s="578"/>
    </row>
    <row r="223" spans="1:24" customFormat="1" ht="70.5" customHeight="1" x14ac:dyDescent="0.25">
      <c r="A223" s="580"/>
      <c r="B223" s="559"/>
      <c r="C223" s="559"/>
      <c r="D223" s="559"/>
      <c r="E223" s="564"/>
      <c r="F223" s="559"/>
      <c r="G223" s="559"/>
      <c r="H223" s="328" t="s">
        <v>116</v>
      </c>
      <c r="I223" s="565"/>
      <c r="J223" s="333"/>
      <c r="K223" s="333"/>
      <c r="L223" s="333"/>
      <c r="M223" s="333"/>
      <c r="N223" s="333"/>
      <c r="O223" s="333"/>
      <c r="P223" s="333"/>
      <c r="Q223" s="333"/>
      <c r="R223" s="333"/>
      <c r="S223" s="337"/>
      <c r="T223" s="337"/>
      <c r="U223" s="337"/>
      <c r="V223" s="575"/>
      <c r="W223" s="577"/>
      <c r="X223" s="578"/>
    </row>
    <row r="224" spans="1:24" customFormat="1" ht="70.5" customHeight="1" x14ac:dyDescent="0.25">
      <c r="A224" s="580"/>
      <c r="B224" s="559"/>
      <c r="C224" s="559"/>
      <c r="D224" s="559"/>
      <c r="E224" s="564"/>
      <c r="F224" s="559"/>
      <c r="G224" s="559"/>
      <c r="H224" s="328" t="s">
        <v>117</v>
      </c>
      <c r="I224" s="565"/>
      <c r="J224" s="333"/>
      <c r="K224" s="333"/>
      <c r="L224" s="333"/>
      <c r="M224" s="333"/>
      <c r="N224" s="333"/>
      <c r="O224" s="333"/>
      <c r="P224" s="333"/>
      <c r="Q224" s="333"/>
      <c r="R224" s="333"/>
      <c r="S224" s="337"/>
      <c r="T224" s="337"/>
      <c r="U224" s="337"/>
      <c r="V224" s="575"/>
      <c r="W224" s="577"/>
      <c r="X224" s="578"/>
    </row>
    <row r="225" spans="1:24" customFormat="1" ht="70.5" customHeight="1" x14ac:dyDescent="0.25">
      <c r="A225" s="580"/>
      <c r="B225" s="559"/>
      <c r="C225" s="559"/>
      <c r="D225" s="559"/>
      <c r="E225" s="564"/>
      <c r="F225" s="559"/>
      <c r="G225" s="559"/>
      <c r="H225" s="328" t="s">
        <v>118</v>
      </c>
      <c r="I225" s="565"/>
      <c r="J225" s="262"/>
      <c r="K225" s="262"/>
      <c r="L225" s="333"/>
      <c r="M225" s="330"/>
      <c r="N225" s="330"/>
      <c r="O225" s="333"/>
      <c r="P225" s="262"/>
      <c r="Q225" s="262"/>
      <c r="R225" s="333"/>
      <c r="S225" s="23"/>
      <c r="T225" s="23"/>
      <c r="U225" s="337"/>
      <c r="V225" s="575"/>
      <c r="W225" s="577"/>
      <c r="X225" s="578"/>
    </row>
    <row r="226" spans="1:24" customFormat="1" ht="70.5" customHeight="1" x14ac:dyDescent="0.25">
      <c r="A226" s="580"/>
      <c r="B226" s="559"/>
      <c r="C226" s="559" t="s">
        <v>119</v>
      </c>
      <c r="D226" s="559" t="s">
        <v>120</v>
      </c>
      <c r="E226" s="564">
        <v>1</v>
      </c>
      <c r="F226" s="559" t="s">
        <v>121</v>
      </c>
      <c r="G226" s="559" t="s">
        <v>111</v>
      </c>
      <c r="H226" s="328" t="s">
        <v>122</v>
      </c>
      <c r="I226" s="565" t="s">
        <v>113</v>
      </c>
      <c r="J226" s="333"/>
      <c r="K226" s="262"/>
      <c r="L226" s="262"/>
      <c r="M226" s="330"/>
      <c r="N226" s="330"/>
      <c r="O226" s="330"/>
      <c r="P226" s="262"/>
      <c r="Q226" s="262"/>
      <c r="R226" s="262"/>
      <c r="S226" s="23"/>
      <c r="T226" s="23"/>
      <c r="U226" s="23"/>
      <c r="V226" s="575" t="s">
        <v>114</v>
      </c>
      <c r="W226" s="577" t="s">
        <v>42</v>
      </c>
      <c r="X226" s="578" t="s">
        <v>31</v>
      </c>
    </row>
    <row r="227" spans="1:24" customFormat="1" ht="70.5" customHeight="1" x14ac:dyDescent="0.25">
      <c r="A227" s="580"/>
      <c r="B227" s="559"/>
      <c r="C227" s="559"/>
      <c r="D227" s="559"/>
      <c r="E227" s="564"/>
      <c r="F227" s="559"/>
      <c r="G227" s="559"/>
      <c r="H227" s="328" t="s">
        <v>123</v>
      </c>
      <c r="I227" s="565"/>
      <c r="J227" s="333"/>
      <c r="K227" s="333"/>
      <c r="L227" s="333"/>
      <c r="M227" s="333"/>
      <c r="N227" s="333"/>
      <c r="O227" s="333"/>
      <c r="P227" s="333"/>
      <c r="Q227" s="333"/>
      <c r="R227" s="333"/>
      <c r="S227" s="337"/>
      <c r="T227" s="337"/>
      <c r="U227" s="337"/>
      <c r="V227" s="575"/>
      <c r="W227" s="577"/>
      <c r="X227" s="578"/>
    </row>
    <row r="228" spans="1:24" customFormat="1" ht="70.5" customHeight="1" x14ac:dyDescent="0.25">
      <c r="A228" s="580"/>
      <c r="B228" s="559"/>
      <c r="C228" s="559"/>
      <c r="D228" s="559"/>
      <c r="E228" s="564"/>
      <c r="F228" s="559"/>
      <c r="G228" s="559"/>
      <c r="H228" s="328" t="s">
        <v>124</v>
      </c>
      <c r="I228" s="565"/>
      <c r="J228" s="333"/>
      <c r="K228" s="262"/>
      <c r="L228" s="262"/>
      <c r="M228" s="330"/>
      <c r="N228" s="330"/>
      <c r="O228" s="330"/>
      <c r="P228" s="262"/>
      <c r="Q228" s="262"/>
      <c r="R228" s="262"/>
      <c r="S228" s="23"/>
      <c r="T228" s="23"/>
      <c r="U228" s="23"/>
      <c r="V228" s="575"/>
      <c r="W228" s="577"/>
      <c r="X228" s="578"/>
    </row>
    <row r="229" spans="1:24" customFormat="1" ht="70.5" customHeight="1" x14ac:dyDescent="0.25">
      <c r="A229" s="580"/>
      <c r="B229" s="559"/>
      <c r="C229" s="559"/>
      <c r="D229" s="559" t="s">
        <v>125</v>
      </c>
      <c r="E229" s="564"/>
      <c r="F229" s="559"/>
      <c r="G229" s="559"/>
      <c r="H229" s="328" t="s">
        <v>126</v>
      </c>
      <c r="I229" s="565"/>
      <c r="J229" s="333"/>
      <c r="K229" s="333"/>
      <c r="L229" s="333"/>
      <c r="M229" s="333"/>
      <c r="N229" s="333"/>
      <c r="O229" s="333"/>
      <c r="P229" s="333"/>
      <c r="Q229" s="333"/>
      <c r="R229" s="333"/>
      <c r="S229" s="337"/>
      <c r="T229" s="337"/>
      <c r="U229" s="337"/>
      <c r="V229" s="575"/>
      <c r="W229" s="577"/>
      <c r="X229" s="578"/>
    </row>
    <row r="230" spans="1:24" customFormat="1" ht="70.5" customHeight="1" x14ac:dyDescent="0.25">
      <c r="A230" s="580"/>
      <c r="B230" s="559"/>
      <c r="C230" s="559"/>
      <c r="D230" s="559"/>
      <c r="E230" s="564"/>
      <c r="F230" s="559"/>
      <c r="G230" s="559"/>
      <c r="H230" s="328" t="s">
        <v>127</v>
      </c>
      <c r="I230" s="565"/>
      <c r="J230" s="333"/>
      <c r="K230" s="262"/>
      <c r="L230" s="262"/>
      <c r="M230" s="330"/>
      <c r="N230" s="330"/>
      <c r="O230" s="330"/>
      <c r="P230" s="333"/>
      <c r="Q230" s="262"/>
      <c r="R230" s="262"/>
      <c r="S230" s="23"/>
      <c r="T230" s="23"/>
      <c r="U230" s="23"/>
      <c r="V230" s="575"/>
      <c r="W230" s="577"/>
      <c r="X230" s="578"/>
    </row>
    <row r="231" spans="1:24" customFormat="1" ht="70.5" customHeight="1" x14ac:dyDescent="0.25">
      <c r="A231" s="580"/>
      <c r="B231" s="559"/>
      <c r="C231" s="559"/>
      <c r="D231" s="559"/>
      <c r="E231" s="564"/>
      <c r="F231" s="559"/>
      <c r="G231" s="559"/>
      <c r="H231" s="328" t="s">
        <v>128</v>
      </c>
      <c r="I231" s="565"/>
      <c r="J231" s="333"/>
      <c r="K231" s="262"/>
      <c r="L231" s="262"/>
      <c r="M231" s="330"/>
      <c r="N231" s="330"/>
      <c r="O231" s="330"/>
      <c r="P231" s="262"/>
      <c r="Q231" s="262"/>
      <c r="R231" s="262"/>
      <c r="S231" s="23"/>
      <c r="T231" s="23"/>
      <c r="U231" s="23"/>
      <c r="V231" s="575"/>
      <c r="W231" s="577"/>
      <c r="X231" s="578"/>
    </row>
    <row r="232" spans="1:24" customFormat="1" ht="70.5" customHeight="1" x14ac:dyDescent="0.25">
      <c r="A232" s="580"/>
      <c r="B232" s="559"/>
      <c r="C232" s="559" t="s">
        <v>129</v>
      </c>
      <c r="D232" s="559" t="s">
        <v>130</v>
      </c>
      <c r="E232" s="564">
        <v>1</v>
      </c>
      <c r="F232" s="559" t="s">
        <v>110</v>
      </c>
      <c r="G232" s="559" t="s">
        <v>131</v>
      </c>
      <c r="H232" s="328" t="s">
        <v>132</v>
      </c>
      <c r="I232" s="565" t="s">
        <v>133</v>
      </c>
      <c r="J232" s="333"/>
      <c r="K232" s="262"/>
      <c r="L232" s="262"/>
      <c r="M232" s="330"/>
      <c r="N232" s="330"/>
      <c r="O232" s="330"/>
      <c r="P232" s="262"/>
      <c r="Q232" s="262"/>
      <c r="R232" s="262"/>
      <c r="S232" s="23"/>
      <c r="T232" s="23"/>
      <c r="U232" s="23"/>
      <c r="V232" s="565" t="s">
        <v>134</v>
      </c>
      <c r="W232" s="572" t="s">
        <v>42</v>
      </c>
      <c r="X232" s="560" t="s">
        <v>31</v>
      </c>
    </row>
    <row r="233" spans="1:24" customFormat="1" ht="70.5" customHeight="1" x14ac:dyDescent="0.25">
      <c r="A233" s="580"/>
      <c r="B233" s="559"/>
      <c r="C233" s="559"/>
      <c r="D233" s="559"/>
      <c r="E233" s="564"/>
      <c r="F233" s="559"/>
      <c r="G233" s="559"/>
      <c r="H233" s="328" t="s">
        <v>135</v>
      </c>
      <c r="I233" s="565"/>
      <c r="J233" s="333"/>
      <c r="K233" s="333"/>
      <c r="L233" s="333"/>
      <c r="M233" s="333"/>
      <c r="N233" s="333"/>
      <c r="O233" s="333"/>
      <c r="P233" s="333"/>
      <c r="Q233" s="333"/>
      <c r="R233" s="333"/>
      <c r="S233" s="337"/>
      <c r="T233" s="337"/>
      <c r="U233" s="337"/>
      <c r="V233" s="565"/>
      <c r="W233" s="572"/>
      <c r="X233" s="560"/>
    </row>
    <row r="234" spans="1:24" customFormat="1" ht="70.5" customHeight="1" x14ac:dyDescent="0.25">
      <c r="A234" s="580"/>
      <c r="B234" s="559"/>
      <c r="C234" s="559"/>
      <c r="D234" s="559"/>
      <c r="E234" s="564"/>
      <c r="F234" s="559"/>
      <c r="G234" s="559"/>
      <c r="H234" s="328" t="s">
        <v>136</v>
      </c>
      <c r="I234" s="565"/>
      <c r="J234" s="333"/>
      <c r="K234" s="333"/>
      <c r="L234" s="333"/>
      <c r="M234" s="333"/>
      <c r="N234" s="333"/>
      <c r="O234" s="333"/>
      <c r="P234" s="333"/>
      <c r="Q234" s="333"/>
      <c r="R234" s="333"/>
      <c r="S234" s="337"/>
      <c r="T234" s="337"/>
      <c r="U234" s="337"/>
      <c r="V234" s="565"/>
      <c r="W234" s="572"/>
      <c r="X234" s="560"/>
    </row>
    <row r="235" spans="1:24" customFormat="1" ht="70.5" customHeight="1" x14ac:dyDescent="0.25">
      <c r="A235" s="580"/>
      <c r="B235" s="559"/>
      <c r="C235" s="559"/>
      <c r="D235" s="559"/>
      <c r="E235" s="564"/>
      <c r="F235" s="559"/>
      <c r="G235" s="559"/>
      <c r="H235" s="328" t="s">
        <v>137</v>
      </c>
      <c r="I235" s="565"/>
      <c r="J235" s="333"/>
      <c r="K235" s="333"/>
      <c r="L235" s="333"/>
      <c r="M235" s="333"/>
      <c r="N235" s="333"/>
      <c r="O235" s="333"/>
      <c r="P235" s="333"/>
      <c r="Q235" s="333"/>
      <c r="R235" s="333"/>
      <c r="S235" s="337"/>
      <c r="T235" s="337"/>
      <c r="U235" s="337"/>
      <c r="V235" s="565"/>
      <c r="W235" s="572"/>
      <c r="X235" s="560"/>
    </row>
    <row r="236" spans="1:24" customFormat="1" ht="70.5" customHeight="1" x14ac:dyDescent="0.25">
      <c r="A236" s="580"/>
      <c r="B236" s="559"/>
      <c r="C236" s="559"/>
      <c r="D236" s="559"/>
      <c r="E236" s="564"/>
      <c r="F236" s="559"/>
      <c r="G236" s="559"/>
      <c r="H236" s="328" t="s">
        <v>138</v>
      </c>
      <c r="I236" s="565"/>
      <c r="J236" s="262"/>
      <c r="K236" s="262"/>
      <c r="L236" s="333"/>
      <c r="M236" s="330"/>
      <c r="N236" s="330"/>
      <c r="O236" s="330"/>
      <c r="P236" s="333"/>
      <c r="Q236" s="262"/>
      <c r="R236" s="262"/>
      <c r="S236" s="23"/>
      <c r="T236" s="23"/>
      <c r="U236" s="337"/>
      <c r="V236" s="565"/>
      <c r="W236" s="572"/>
      <c r="X236" s="560"/>
    </row>
    <row r="237" spans="1:24" customFormat="1" ht="70.5" customHeight="1" x14ac:dyDescent="0.25">
      <c r="A237" s="580"/>
      <c r="B237" s="559"/>
      <c r="C237" s="559"/>
      <c r="D237" s="559"/>
      <c r="E237" s="564"/>
      <c r="F237" s="559"/>
      <c r="G237" s="559"/>
      <c r="H237" s="328" t="s">
        <v>139</v>
      </c>
      <c r="I237" s="565"/>
      <c r="J237" s="333"/>
      <c r="K237" s="262"/>
      <c r="L237" s="262"/>
      <c r="M237" s="330"/>
      <c r="N237" s="330"/>
      <c r="O237" s="330"/>
      <c r="P237" s="262"/>
      <c r="Q237" s="262"/>
      <c r="R237" s="262"/>
      <c r="S237" s="23"/>
      <c r="T237" s="23"/>
      <c r="U237" s="23"/>
      <c r="V237" s="565"/>
      <c r="W237" s="572"/>
      <c r="X237" s="560"/>
    </row>
    <row r="238" spans="1:24" customFormat="1" ht="70.5" customHeight="1" x14ac:dyDescent="0.25">
      <c r="A238" s="580"/>
      <c r="B238" s="559"/>
      <c r="C238" s="559"/>
      <c r="D238" s="559"/>
      <c r="E238" s="564"/>
      <c r="F238" s="559"/>
      <c r="G238" s="559"/>
      <c r="H238" s="328" t="s">
        <v>140</v>
      </c>
      <c r="I238" s="565"/>
      <c r="J238" s="333"/>
      <c r="K238" s="262"/>
      <c r="L238" s="262"/>
      <c r="M238" s="330"/>
      <c r="N238" s="330"/>
      <c r="O238" s="330"/>
      <c r="P238" s="262"/>
      <c r="Q238" s="262"/>
      <c r="R238" s="262"/>
      <c r="S238" s="23"/>
      <c r="T238" s="23"/>
      <c r="U238" s="23"/>
      <c r="V238" s="565"/>
      <c r="W238" s="572"/>
      <c r="X238" s="560"/>
    </row>
    <row r="239" spans="1:24" customFormat="1" ht="70.5" customHeight="1" x14ac:dyDescent="0.25">
      <c r="A239" s="580"/>
      <c r="B239" s="559"/>
      <c r="C239" s="559"/>
      <c r="D239" s="559"/>
      <c r="E239" s="564"/>
      <c r="F239" s="559"/>
      <c r="G239" s="559"/>
      <c r="H239" s="328" t="s">
        <v>141</v>
      </c>
      <c r="I239" s="565"/>
      <c r="J239" s="333"/>
      <c r="K239" s="262"/>
      <c r="L239" s="262"/>
      <c r="M239" s="330"/>
      <c r="N239" s="330"/>
      <c r="O239" s="330"/>
      <c r="P239" s="262"/>
      <c r="Q239" s="262"/>
      <c r="R239" s="262"/>
      <c r="S239" s="23"/>
      <c r="T239" s="23"/>
      <c r="U239" s="23"/>
      <c r="V239" s="565"/>
      <c r="W239" s="572"/>
      <c r="X239" s="560"/>
    </row>
    <row r="240" spans="1:24" customFormat="1" ht="74.25" customHeight="1" x14ac:dyDescent="0.25">
      <c r="A240" s="580"/>
      <c r="B240" s="559"/>
      <c r="C240" s="559"/>
      <c r="D240" s="559"/>
      <c r="E240" s="564"/>
      <c r="F240" s="559"/>
      <c r="G240" s="559"/>
      <c r="H240" s="328" t="s">
        <v>142</v>
      </c>
      <c r="I240" s="565"/>
      <c r="J240" s="333"/>
      <c r="K240" s="262"/>
      <c r="L240" s="262"/>
      <c r="M240" s="330"/>
      <c r="N240" s="330"/>
      <c r="O240" s="330"/>
      <c r="P240" s="262"/>
      <c r="Q240" s="262"/>
      <c r="R240" s="262"/>
      <c r="S240" s="23"/>
      <c r="T240" s="23"/>
      <c r="U240" s="23"/>
      <c r="V240" s="565"/>
      <c r="W240" s="572"/>
      <c r="X240" s="560"/>
    </row>
    <row r="241" spans="1:24" customFormat="1" ht="74.25" customHeight="1" x14ac:dyDescent="0.25">
      <c r="A241" s="580"/>
      <c r="B241" s="559"/>
      <c r="C241" s="559" t="s">
        <v>143</v>
      </c>
      <c r="D241" s="559" t="s">
        <v>144</v>
      </c>
      <c r="E241" s="564">
        <v>1</v>
      </c>
      <c r="F241" s="559" t="s">
        <v>145</v>
      </c>
      <c r="G241" s="559" t="s">
        <v>146</v>
      </c>
      <c r="H241" s="328" t="s">
        <v>147</v>
      </c>
      <c r="I241" s="565" t="s">
        <v>148</v>
      </c>
      <c r="J241" s="333"/>
      <c r="K241" s="262"/>
      <c r="L241" s="262"/>
      <c r="M241" s="330"/>
      <c r="N241" s="330"/>
      <c r="O241" s="330"/>
      <c r="P241" s="262"/>
      <c r="Q241" s="262"/>
      <c r="R241" s="262"/>
      <c r="S241" s="23"/>
      <c r="T241" s="23"/>
      <c r="U241" s="23"/>
      <c r="V241" s="565" t="s">
        <v>149</v>
      </c>
      <c r="W241" s="572" t="s">
        <v>42</v>
      </c>
      <c r="X241" s="560" t="s">
        <v>31</v>
      </c>
    </row>
    <row r="242" spans="1:24" customFormat="1" ht="74.25" customHeight="1" x14ac:dyDescent="0.25">
      <c r="A242" s="580"/>
      <c r="B242" s="559"/>
      <c r="C242" s="559"/>
      <c r="D242" s="559"/>
      <c r="E242" s="564"/>
      <c r="F242" s="559"/>
      <c r="G242" s="559"/>
      <c r="H242" s="328" t="s">
        <v>150</v>
      </c>
      <c r="I242" s="565"/>
      <c r="J242" s="333"/>
      <c r="K242" s="262"/>
      <c r="L242" s="262"/>
      <c r="M242" s="330"/>
      <c r="N242" s="330"/>
      <c r="O242" s="330"/>
      <c r="P242" s="262"/>
      <c r="Q242" s="262"/>
      <c r="R242" s="262"/>
      <c r="S242" s="23"/>
      <c r="T242" s="23"/>
      <c r="U242" s="23"/>
      <c r="V242" s="565"/>
      <c r="W242" s="572"/>
      <c r="X242" s="560"/>
    </row>
    <row r="243" spans="1:24" customFormat="1" ht="74.25" customHeight="1" x14ac:dyDescent="0.25">
      <c r="A243" s="580"/>
      <c r="B243" s="559"/>
      <c r="C243" s="559"/>
      <c r="D243" s="559"/>
      <c r="E243" s="564"/>
      <c r="F243" s="559"/>
      <c r="G243" s="559"/>
      <c r="H243" s="328" t="s">
        <v>151</v>
      </c>
      <c r="I243" s="565"/>
      <c r="J243" s="333"/>
      <c r="K243" s="333"/>
      <c r="L243" s="333"/>
      <c r="M243" s="333"/>
      <c r="N243" s="333"/>
      <c r="O243" s="333"/>
      <c r="P243" s="333"/>
      <c r="Q243" s="333"/>
      <c r="R243" s="333"/>
      <c r="S243" s="337"/>
      <c r="T243" s="337"/>
      <c r="U243" s="337"/>
      <c r="V243" s="565"/>
      <c r="W243" s="572"/>
      <c r="X243" s="560"/>
    </row>
    <row r="244" spans="1:24" customFormat="1" ht="74.25" customHeight="1" x14ac:dyDescent="0.25">
      <c r="A244" s="580"/>
      <c r="B244" s="559"/>
      <c r="C244" s="559"/>
      <c r="D244" s="559"/>
      <c r="E244" s="564"/>
      <c r="F244" s="559"/>
      <c r="G244" s="559"/>
      <c r="H244" s="328" t="s">
        <v>152</v>
      </c>
      <c r="I244" s="565"/>
      <c r="J244" s="333"/>
      <c r="K244" s="333"/>
      <c r="L244" s="333"/>
      <c r="M244" s="333"/>
      <c r="N244" s="333"/>
      <c r="O244" s="333"/>
      <c r="P244" s="333"/>
      <c r="Q244" s="333"/>
      <c r="R244" s="333"/>
      <c r="S244" s="337"/>
      <c r="T244" s="337"/>
      <c r="U244" s="337"/>
      <c r="V244" s="565"/>
      <c r="W244" s="572"/>
      <c r="X244" s="560"/>
    </row>
    <row r="245" spans="1:24" customFormat="1" ht="74.25" customHeight="1" x14ac:dyDescent="0.25">
      <c r="A245" s="580"/>
      <c r="B245" s="559"/>
      <c r="C245" s="559"/>
      <c r="D245" s="559"/>
      <c r="E245" s="564"/>
      <c r="F245" s="559"/>
      <c r="G245" s="559"/>
      <c r="H245" s="328" t="s">
        <v>153</v>
      </c>
      <c r="I245" s="565"/>
      <c r="J245" s="333"/>
      <c r="K245" s="262"/>
      <c r="L245" s="262"/>
      <c r="M245" s="330"/>
      <c r="N245" s="330"/>
      <c r="O245" s="330"/>
      <c r="P245" s="262"/>
      <c r="Q245" s="262"/>
      <c r="R245" s="262"/>
      <c r="S245" s="23"/>
      <c r="T245" s="23"/>
      <c r="U245" s="23"/>
      <c r="V245" s="565"/>
      <c r="W245" s="572"/>
      <c r="X245" s="560"/>
    </row>
    <row r="246" spans="1:24" customFormat="1" ht="74.25" customHeight="1" x14ac:dyDescent="0.25">
      <c r="A246" s="580"/>
      <c r="B246" s="559"/>
      <c r="C246" s="559"/>
      <c r="D246" s="559"/>
      <c r="E246" s="564"/>
      <c r="F246" s="559"/>
      <c r="G246" s="559"/>
      <c r="H246" s="328" t="s">
        <v>154</v>
      </c>
      <c r="I246" s="565"/>
      <c r="J246" s="333"/>
      <c r="K246" s="262"/>
      <c r="L246" s="262"/>
      <c r="M246" s="330"/>
      <c r="N246" s="330"/>
      <c r="O246" s="330"/>
      <c r="P246" s="262"/>
      <c r="Q246" s="262"/>
      <c r="R246" s="262"/>
      <c r="S246" s="23"/>
      <c r="T246" s="23"/>
      <c r="U246" s="23"/>
      <c r="V246" s="565"/>
      <c r="W246" s="572"/>
      <c r="X246" s="560"/>
    </row>
    <row r="247" spans="1:24" customFormat="1" ht="74.25" customHeight="1" x14ac:dyDescent="0.25">
      <c r="A247" s="580"/>
      <c r="B247" s="559"/>
      <c r="C247" s="559" t="s">
        <v>155</v>
      </c>
      <c r="D247" s="559" t="s">
        <v>156</v>
      </c>
      <c r="E247" s="564">
        <v>1</v>
      </c>
      <c r="F247" s="559" t="s">
        <v>145</v>
      </c>
      <c r="G247" s="559" t="s">
        <v>157</v>
      </c>
      <c r="H247" s="328" t="s">
        <v>158</v>
      </c>
      <c r="I247" s="563" t="s">
        <v>159</v>
      </c>
      <c r="J247" s="333"/>
      <c r="K247" s="333"/>
      <c r="L247" s="333"/>
      <c r="M247" s="333"/>
      <c r="N247" s="333"/>
      <c r="O247" s="333"/>
      <c r="P247" s="333"/>
      <c r="Q247" s="333"/>
      <c r="R247" s="333"/>
      <c r="S247" s="337"/>
      <c r="T247" s="337"/>
      <c r="U247" s="337"/>
      <c r="V247" s="565" t="s">
        <v>160</v>
      </c>
      <c r="W247" s="572" t="s">
        <v>42</v>
      </c>
      <c r="X247" s="574" t="s">
        <v>31</v>
      </c>
    </row>
    <row r="248" spans="1:24" customFormat="1" ht="74.25" customHeight="1" x14ac:dyDescent="0.25">
      <c r="A248" s="580"/>
      <c r="B248" s="559"/>
      <c r="C248" s="559"/>
      <c r="D248" s="559"/>
      <c r="E248" s="564"/>
      <c r="F248" s="559"/>
      <c r="G248" s="559"/>
      <c r="H248" s="328" t="s">
        <v>161</v>
      </c>
      <c r="I248" s="563"/>
      <c r="J248" s="333"/>
      <c r="K248" s="333"/>
      <c r="L248" s="333"/>
      <c r="M248" s="333"/>
      <c r="N248" s="333"/>
      <c r="O248" s="333"/>
      <c r="P248" s="333"/>
      <c r="Q248" s="333"/>
      <c r="R248" s="333"/>
      <c r="S248" s="337"/>
      <c r="T248" s="337"/>
      <c r="U248" s="337"/>
      <c r="V248" s="565"/>
      <c r="W248" s="572"/>
      <c r="X248" s="574"/>
    </row>
    <row r="249" spans="1:24" customFormat="1" ht="74.25" customHeight="1" x14ac:dyDescent="0.25">
      <c r="A249" s="580"/>
      <c r="B249" s="559"/>
      <c r="C249" s="559"/>
      <c r="D249" s="559"/>
      <c r="E249" s="564"/>
      <c r="F249" s="559"/>
      <c r="G249" s="559"/>
      <c r="H249" s="328" t="s">
        <v>162</v>
      </c>
      <c r="I249" s="563"/>
      <c r="J249" s="333"/>
      <c r="K249" s="333"/>
      <c r="L249" s="333"/>
      <c r="M249" s="333"/>
      <c r="N249" s="333"/>
      <c r="O249" s="333"/>
      <c r="P249" s="333"/>
      <c r="Q249" s="333"/>
      <c r="R249" s="333"/>
      <c r="S249" s="337"/>
      <c r="T249" s="337"/>
      <c r="U249" s="337"/>
      <c r="V249" s="565"/>
      <c r="W249" s="572"/>
      <c r="X249" s="574"/>
    </row>
    <row r="250" spans="1:24" customFormat="1" ht="74.25" customHeight="1" x14ac:dyDescent="0.25">
      <c r="A250" s="580"/>
      <c r="B250" s="559"/>
      <c r="C250" s="559" t="s">
        <v>163</v>
      </c>
      <c r="D250" s="559" t="s">
        <v>164</v>
      </c>
      <c r="E250" s="564">
        <v>1</v>
      </c>
      <c r="F250" s="559" t="s">
        <v>165</v>
      </c>
      <c r="G250" s="575" t="s">
        <v>166</v>
      </c>
      <c r="H250" s="328" t="s">
        <v>167</v>
      </c>
      <c r="I250" s="565" t="s">
        <v>168</v>
      </c>
      <c r="J250" s="262"/>
      <c r="K250" s="262"/>
      <c r="L250" s="339"/>
      <c r="M250" s="330"/>
      <c r="N250" s="330"/>
      <c r="O250" s="330"/>
      <c r="P250" s="339"/>
      <c r="Q250" s="262"/>
      <c r="R250" s="262"/>
      <c r="S250" s="23"/>
      <c r="T250" s="23"/>
      <c r="U250" s="340"/>
      <c r="V250" s="565" t="s">
        <v>169</v>
      </c>
      <c r="W250" s="572" t="s">
        <v>42</v>
      </c>
      <c r="X250" s="574" t="s">
        <v>31</v>
      </c>
    </row>
    <row r="251" spans="1:24" customFormat="1" ht="74.25" customHeight="1" x14ac:dyDescent="0.25">
      <c r="A251" s="580"/>
      <c r="B251" s="559"/>
      <c r="C251" s="559"/>
      <c r="D251" s="559"/>
      <c r="E251" s="564"/>
      <c r="F251" s="559"/>
      <c r="G251" s="575"/>
      <c r="H251" s="328" t="s">
        <v>170</v>
      </c>
      <c r="I251" s="565"/>
      <c r="J251" s="339"/>
      <c r="K251" s="339"/>
      <c r="L251" s="339"/>
      <c r="M251" s="339"/>
      <c r="N251" s="339"/>
      <c r="O251" s="339"/>
      <c r="P251" s="339"/>
      <c r="Q251" s="339"/>
      <c r="R251" s="339"/>
      <c r="S251" s="340"/>
      <c r="T251" s="340"/>
      <c r="U251" s="340"/>
      <c r="V251" s="565"/>
      <c r="W251" s="572"/>
      <c r="X251" s="574"/>
    </row>
    <row r="252" spans="1:24" customFormat="1" ht="74.25" customHeight="1" x14ac:dyDescent="0.25">
      <c r="A252" s="580"/>
      <c r="B252" s="559"/>
      <c r="C252" s="559"/>
      <c r="D252" s="559"/>
      <c r="E252" s="564"/>
      <c r="F252" s="559"/>
      <c r="G252" s="575"/>
      <c r="H252" s="328" t="s">
        <v>171</v>
      </c>
      <c r="I252" s="565"/>
      <c r="J252" s="339"/>
      <c r="K252" s="339"/>
      <c r="L252" s="339"/>
      <c r="M252" s="339"/>
      <c r="N252" s="339"/>
      <c r="O252" s="339"/>
      <c r="P252" s="339"/>
      <c r="Q252" s="339"/>
      <c r="R252" s="339"/>
      <c r="S252" s="340"/>
      <c r="T252" s="340"/>
      <c r="U252" s="340"/>
      <c r="V252" s="565"/>
      <c r="W252" s="572"/>
      <c r="X252" s="574"/>
    </row>
    <row r="253" spans="1:24" customFormat="1" ht="74.25" customHeight="1" x14ac:dyDescent="0.25">
      <c r="A253" s="580"/>
      <c r="B253" s="559"/>
      <c r="C253" s="559"/>
      <c r="D253" s="559"/>
      <c r="E253" s="564"/>
      <c r="F253" s="559"/>
      <c r="G253" s="575"/>
      <c r="H253" s="328" t="s">
        <v>172</v>
      </c>
      <c r="I253" s="565"/>
      <c r="J253" s="339"/>
      <c r="K253" s="339"/>
      <c r="L253" s="339"/>
      <c r="M253" s="339"/>
      <c r="N253" s="339"/>
      <c r="O253" s="339"/>
      <c r="P253" s="339"/>
      <c r="Q253" s="339"/>
      <c r="R253" s="339"/>
      <c r="S253" s="340"/>
      <c r="T253" s="340"/>
      <c r="U253" s="340"/>
      <c r="V253" s="565"/>
      <c r="W253" s="572"/>
      <c r="X253" s="574"/>
    </row>
    <row r="254" spans="1:24" customFormat="1" ht="74.25" customHeight="1" x14ac:dyDescent="0.25">
      <c r="A254" s="580"/>
      <c r="B254" s="559"/>
      <c r="C254" s="559"/>
      <c r="D254" s="559"/>
      <c r="E254" s="564"/>
      <c r="F254" s="559"/>
      <c r="G254" s="575"/>
      <c r="H254" s="328" t="s">
        <v>173</v>
      </c>
      <c r="I254" s="565"/>
      <c r="J254" s="339"/>
      <c r="K254" s="339"/>
      <c r="L254" s="339"/>
      <c r="M254" s="339"/>
      <c r="N254" s="339"/>
      <c r="O254" s="339"/>
      <c r="P254" s="339"/>
      <c r="Q254" s="339"/>
      <c r="R254" s="339"/>
      <c r="S254" s="340"/>
      <c r="T254" s="340"/>
      <c r="U254" s="340"/>
      <c r="V254" s="565"/>
      <c r="W254" s="572"/>
      <c r="X254" s="574"/>
    </row>
    <row r="255" spans="1:24" customFormat="1" ht="74.25" customHeight="1" x14ac:dyDescent="0.25">
      <c r="A255" s="580"/>
      <c r="B255" s="559"/>
      <c r="C255" s="559"/>
      <c r="D255" s="559"/>
      <c r="E255" s="564"/>
      <c r="F255" s="559"/>
      <c r="G255" s="575"/>
      <c r="H255" s="328" t="s">
        <v>174</v>
      </c>
      <c r="I255" s="565"/>
      <c r="J255" s="339"/>
      <c r="K255" s="339"/>
      <c r="L255" s="339"/>
      <c r="M255" s="339"/>
      <c r="N255" s="339"/>
      <c r="O255" s="339"/>
      <c r="P255" s="339"/>
      <c r="Q255" s="339"/>
      <c r="R255" s="339"/>
      <c r="S255" s="340"/>
      <c r="T255" s="340"/>
      <c r="U255" s="340"/>
      <c r="V255" s="565"/>
      <c r="W255" s="572"/>
      <c r="X255" s="574"/>
    </row>
    <row r="256" spans="1:24" customFormat="1" ht="74.25" customHeight="1" x14ac:dyDescent="0.25">
      <c r="A256" s="580"/>
      <c r="B256" s="559"/>
      <c r="C256" s="559" t="s">
        <v>175</v>
      </c>
      <c r="D256" s="559" t="s">
        <v>176</v>
      </c>
      <c r="E256" s="564">
        <v>1</v>
      </c>
      <c r="F256" s="559" t="s">
        <v>177</v>
      </c>
      <c r="G256" s="575" t="s">
        <v>178</v>
      </c>
      <c r="H256" s="328" t="s">
        <v>179</v>
      </c>
      <c r="I256" s="565" t="s">
        <v>178</v>
      </c>
      <c r="J256" s="339"/>
      <c r="K256" s="339"/>
      <c r="L256" s="262"/>
      <c r="M256" s="330"/>
      <c r="N256" s="330"/>
      <c r="O256" s="330"/>
      <c r="P256" s="262"/>
      <c r="Q256" s="262"/>
      <c r="R256" s="262"/>
      <c r="S256" s="23"/>
      <c r="T256" s="23"/>
      <c r="U256" s="23"/>
      <c r="V256" s="565" t="s">
        <v>180</v>
      </c>
      <c r="W256" s="572" t="s">
        <v>42</v>
      </c>
      <c r="X256" s="576"/>
    </row>
    <row r="257" spans="1:24" customFormat="1" ht="74.25" customHeight="1" x14ac:dyDescent="0.25">
      <c r="A257" s="580"/>
      <c r="B257" s="559"/>
      <c r="C257" s="559"/>
      <c r="D257" s="559"/>
      <c r="E257" s="564"/>
      <c r="F257" s="559"/>
      <c r="G257" s="575"/>
      <c r="H257" s="328" t="s">
        <v>181</v>
      </c>
      <c r="I257" s="565"/>
      <c r="J257" s="339"/>
      <c r="K257" s="339"/>
      <c r="L257" s="339"/>
      <c r="M257" s="339"/>
      <c r="N257" s="339"/>
      <c r="O257" s="339"/>
      <c r="P257" s="339"/>
      <c r="Q257" s="339"/>
      <c r="R257" s="339"/>
      <c r="S257" s="340"/>
      <c r="T257" s="340"/>
      <c r="U257" s="340"/>
      <c r="V257" s="565"/>
      <c r="W257" s="572"/>
      <c r="X257" s="576"/>
    </row>
    <row r="258" spans="1:24" customFormat="1" ht="74.25" customHeight="1" x14ac:dyDescent="0.25">
      <c r="A258" s="580"/>
      <c r="B258" s="559"/>
      <c r="C258" s="559"/>
      <c r="D258" s="559"/>
      <c r="E258" s="564"/>
      <c r="F258" s="559"/>
      <c r="G258" s="575"/>
      <c r="H258" s="328" t="s">
        <v>182</v>
      </c>
      <c r="I258" s="565"/>
      <c r="J258" s="339"/>
      <c r="K258" s="339"/>
      <c r="L258" s="339"/>
      <c r="M258" s="339"/>
      <c r="N258" s="339"/>
      <c r="O258" s="339"/>
      <c r="P258" s="339"/>
      <c r="Q258" s="339"/>
      <c r="R258" s="339"/>
      <c r="S258" s="340"/>
      <c r="T258" s="340"/>
      <c r="U258" s="340"/>
      <c r="V258" s="565"/>
      <c r="W258" s="572"/>
      <c r="X258" s="576"/>
    </row>
    <row r="259" spans="1:24" customFormat="1" ht="74.25" customHeight="1" x14ac:dyDescent="0.25">
      <c r="A259" s="580"/>
      <c r="B259" s="559"/>
      <c r="C259" s="559"/>
      <c r="D259" s="559"/>
      <c r="E259" s="564"/>
      <c r="F259" s="559"/>
      <c r="G259" s="575"/>
      <c r="H259" s="328" t="s">
        <v>183</v>
      </c>
      <c r="I259" s="565"/>
      <c r="J259" s="339"/>
      <c r="K259" s="339"/>
      <c r="L259" s="339"/>
      <c r="M259" s="339"/>
      <c r="N259" s="339"/>
      <c r="O259" s="339"/>
      <c r="P259" s="339"/>
      <c r="Q259" s="339"/>
      <c r="R259" s="339"/>
      <c r="S259" s="340"/>
      <c r="T259" s="340"/>
      <c r="U259" s="340"/>
      <c r="V259" s="565"/>
      <c r="W259" s="572"/>
      <c r="X259" s="576"/>
    </row>
    <row r="260" spans="1:24" customFormat="1" ht="74.25" customHeight="1" x14ac:dyDescent="0.25">
      <c r="A260" s="580"/>
      <c r="B260" s="559"/>
      <c r="C260" s="559"/>
      <c r="D260" s="559"/>
      <c r="E260" s="564"/>
      <c r="F260" s="559"/>
      <c r="G260" s="575"/>
      <c r="H260" s="328" t="s">
        <v>184</v>
      </c>
      <c r="I260" s="565"/>
      <c r="J260" s="339"/>
      <c r="K260" s="339"/>
      <c r="L260" s="339"/>
      <c r="M260" s="339"/>
      <c r="N260" s="339"/>
      <c r="O260" s="339"/>
      <c r="P260" s="339"/>
      <c r="Q260" s="339"/>
      <c r="R260" s="339"/>
      <c r="S260" s="340"/>
      <c r="T260" s="340"/>
      <c r="U260" s="340"/>
      <c r="V260" s="565"/>
      <c r="W260" s="572"/>
      <c r="X260" s="576"/>
    </row>
    <row r="261" spans="1:24" customFormat="1" ht="74.25" customHeight="1" x14ac:dyDescent="0.25">
      <c r="A261" s="580"/>
      <c r="B261" s="559"/>
      <c r="C261" s="559"/>
      <c r="D261" s="559"/>
      <c r="E261" s="564"/>
      <c r="F261" s="559"/>
      <c r="G261" s="575"/>
      <c r="H261" s="328" t="s">
        <v>185</v>
      </c>
      <c r="I261" s="565"/>
      <c r="J261" s="339"/>
      <c r="K261" s="339"/>
      <c r="L261" s="339"/>
      <c r="M261" s="339"/>
      <c r="N261" s="339"/>
      <c r="O261" s="339"/>
      <c r="P261" s="339"/>
      <c r="Q261" s="339"/>
      <c r="R261" s="339"/>
      <c r="S261" s="340"/>
      <c r="T261" s="340"/>
      <c r="U261" s="340"/>
      <c r="V261" s="565"/>
      <c r="W261" s="572"/>
      <c r="X261" s="576"/>
    </row>
    <row r="262" spans="1:24" customFormat="1" ht="74.25" customHeight="1" x14ac:dyDescent="0.25">
      <c r="A262" s="580"/>
      <c r="B262" s="559"/>
      <c r="C262" s="559"/>
      <c r="D262" s="559"/>
      <c r="E262" s="564"/>
      <c r="F262" s="559"/>
      <c r="G262" s="575"/>
      <c r="H262" s="328" t="s">
        <v>186</v>
      </c>
      <c r="I262" s="565"/>
      <c r="J262" s="339"/>
      <c r="K262" s="339"/>
      <c r="L262" s="339"/>
      <c r="M262" s="339"/>
      <c r="N262" s="339"/>
      <c r="O262" s="339"/>
      <c r="P262" s="339"/>
      <c r="Q262" s="339"/>
      <c r="R262" s="339"/>
      <c r="S262" s="340"/>
      <c r="T262" s="340"/>
      <c r="U262" s="340"/>
      <c r="V262" s="565"/>
      <c r="W262" s="572"/>
      <c r="X262" s="576"/>
    </row>
    <row r="263" spans="1:24" customFormat="1" ht="74.25" customHeight="1" x14ac:dyDescent="0.25">
      <c r="A263" s="580"/>
      <c r="B263" s="559"/>
      <c r="C263" s="559"/>
      <c r="D263" s="559"/>
      <c r="E263" s="564"/>
      <c r="F263" s="559"/>
      <c r="G263" s="575"/>
      <c r="H263" s="328" t="s">
        <v>187</v>
      </c>
      <c r="I263" s="565"/>
      <c r="J263" s="339"/>
      <c r="K263" s="339"/>
      <c r="L263" s="339"/>
      <c r="M263" s="339"/>
      <c r="N263" s="339"/>
      <c r="O263" s="339"/>
      <c r="P263" s="339"/>
      <c r="Q263" s="339"/>
      <c r="R263" s="339"/>
      <c r="S263" s="340"/>
      <c r="T263" s="340"/>
      <c r="U263" s="340"/>
      <c r="V263" s="565"/>
      <c r="W263" s="572"/>
      <c r="X263" s="576"/>
    </row>
    <row r="264" spans="1:24" customFormat="1" ht="74.25" customHeight="1" x14ac:dyDescent="0.25">
      <c r="A264" s="580"/>
      <c r="B264" s="559"/>
      <c r="C264" s="559" t="s">
        <v>188</v>
      </c>
      <c r="D264" s="559" t="s">
        <v>189</v>
      </c>
      <c r="E264" s="564">
        <v>1</v>
      </c>
      <c r="F264" s="559" t="s">
        <v>177</v>
      </c>
      <c r="G264" s="559" t="s">
        <v>190</v>
      </c>
      <c r="H264" s="328" t="s">
        <v>191</v>
      </c>
      <c r="I264" s="565" t="s">
        <v>192</v>
      </c>
      <c r="J264" s="339"/>
      <c r="K264" s="339"/>
      <c r="L264" s="339"/>
      <c r="M264" s="339"/>
      <c r="N264" s="339"/>
      <c r="O264" s="339"/>
      <c r="P264" s="339"/>
      <c r="Q264" s="339"/>
      <c r="R264" s="339"/>
      <c r="S264" s="340"/>
      <c r="T264" s="340"/>
      <c r="U264" s="340"/>
      <c r="V264" s="565" t="s">
        <v>180</v>
      </c>
      <c r="W264" s="572" t="s">
        <v>42</v>
      </c>
      <c r="X264" s="560" t="s">
        <v>31</v>
      </c>
    </row>
    <row r="265" spans="1:24" customFormat="1" ht="74.25" customHeight="1" x14ac:dyDescent="0.25">
      <c r="A265" s="580"/>
      <c r="B265" s="559"/>
      <c r="C265" s="559"/>
      <c r="D265" s="559"/>
      <c r="E265" s="564"/>
      <c r="F265" s="559"/>
      <c r="G265" s="559"/>
      <c r="H265" s="328" t="s">
        <v>193</v>
      </c>
      <c r="I265" s="565"/>
      <c r="J265" s="339"/>
      <c r="K265" s="339"/>
      <c r="L265" s="339"/>
      <c r="M265" s="339"/>
      <c r="N265" s="339"/>
      <c r="O265" s="339"/>
      <c r="P265" s="339"/>
      <c r="Q265" s="339"/>
      <c r="R265" s="339"/>
      <c r="S265" s="340"/>
      <c r="T265" s="340"/>
      <c r="U265" s="340"/>
      <c r="V265" s="565"/>
      <c r="W265" s="572"/>
      <c r="X265" s="560"/>
    </row>
    <row r="266" spans="1:24" customFormat="1" ht="74.25" customHeight="1" x14ac:dyDescent="0.25">
      <c r="A266" s="580"/>
      <c r="B266" s="559"/>
      <c r="C266" s="559"/>
      <c r="D266" s="559"/>
      <c r="E266" s="564"/>
      <c r="F266" s="559"/>
      <c r="G266" s="559"/>
      <c r="H266" s="328" t="s">
        <v>194</v>
      </c>
      <c r="I266" s="565"/>
      <c r="J266" s="339"/>
      <c r="K266" s="339"/>
      <c r="L266" s="339"/>
      <c r="M266" s="339"/>
      <c r="N266" s="339"/>
      <c r="O266" s="339"/>
      <c r="P266" s="339"/>
      <c r="Q266" s="339"/>
      <c r="R266" s="339"/>
      <c r="S266" s="340"/>
      <c r="T266" s="340"/>
      <c r="U266" s="340"/>
      <c r="V266" s="565"/>
      <c r="W266" s="572"/>
      <c r="X266" s="560"/>
    </row>
    <row r="267" spans="1:24" customFormat="1" ht="74.25" customHeight="1" x14ac:dyDescent="0.25">
      <c r="A267" s="580"/>
      <c r="B267" s="559"/>
      <c r="C267" s="559"/>
      <c r="D267" s="559" t="s">
        <v>195</v>
      </c>
      <c r="E267" s="564"/>
      <c r="F267" s="559" t="s">
        <v>177</v>
      </c>
      <c r="G267" s="559" t="s">
        <v>196</v>
      </c>
      <c r="H267" s="328" t="s">
        <v>197</v>
      </c>
      <c r="I267" s="565" t="s">
        <v>192</v>
      </c>
      <c r="J267" s="339"/>
      <c r="K267" s="339"/>
      <c r="L267" s="339"/>
      <c r="M267" s="339"/>
      <c r="N267" s="339"/>
      <c r="O267" s="339"/>
      <c r="P267" s="339"/>
      <c r="Q267" s="339"/>
      <c r="R267" s="339"/>
      <c r="S267" s="340"/>
      <c r="T267" s="340"/>
      <c r="U267" s="340"/>
      <c r="V267" s="565" t="s">
        <v>180</v>
      </c>
      <c r="W267" s="572" t="s">
        <v>42</v>
      </c>
      <c r="X267" s="560" t="s">
        <v>31</v>
      </c>
    </row>
    <row r="268" spans="1:24" customFormat="1" ht="53.25" customHeight="1" x14ac:dyDescent="0.25">
      <c r="A268" s="580"/>
      <c r="B268" s="559"/>
      <c r="C268" s="559"/>
      <c r="D268" s="559"/>
      <c r="E268" s="564"/>
      <c r="F268" s="559"/>
      <c r="G268" s="559"/>
      <c r="H268" s="328" t="s">
        <v>198</v>
      </c>
      <c r="I268" s="565"/>
      <c r="J268" s="339"/>
      <c r="K268" s="339"/>
      <c r="L268" s="339"/>
      <c r="M268" s="339"/>
      <c r="N268" s="339"/>
      <c r="O268" s="339"/>
      <c r="P268" s="339"/>
      <c r="Q268" s="339"/>
      <c r="R268" s="339"/>
      <c r="S268" s="340"/>
      <c r="T268" s="340"/>
      <c r="U268" s="340"/>
      <c r="V268" s="565"/>
      <c r="W268" s="572"/>
      <c r="X268" s="560"/>
    </row>
    <row r="269" spans="1:24" customFormat="1" ht="21.75" customHeight="1" x14ac:dyDescent="0.25">
      <c r="A269" s="580"/>
      <c r="B269" s="559"/>
      <c r="C269" s="559"/>
      <c r="D269" s="559"/>
      <c r="E269" s="564"/>
      <c r="F269" s="559"/>
      <c r="G269" s="559"/>
      <c r="H269" s="328" t="s">
        <v>199</v>
      </c>
      <c r="I269" s="565"/>
      <c r="J269" s="339"/>
      <c r="K269" s="339"/>
      <c r="L269" s="339"/>
      <c r="M269" s="339"/>
      <c r="N269" s="339"/>
      <c r="O269" s="339"/>
      <c r="P269" s="339"/>
      <c r="Q269" s="339"/>
      <c r="R269" s="339"/>
      <c r="S269" s="340"/>
      <c r="T269" s="340"/>
      <c r="U269" s="340"/>
      <c r="V269" s="565"/>
      <c r="W269" s="572"/>
      <c r="X269" s="560"/>
    </row>
    <row r="270" spans="1:24" customFormat="1" ht="74.25" customHeight="1" x14ac:dyDescent="0.25">
      <c r="A270" s="580"/>
      <c r="B270" s="559"/>
      <c r="C270" s="559"/>
      <c r="D270" s="559" t="s">
        <v>200</v>
      </c>
      <c r="E270" s="564"/>
      <c r="F270" s="559" t="s">
        <v>201</v>
      </c>
      <c r="G270" s="559" t="s">
        <v>190</v>
      </c>
      <c r="H270" s="328" t="s">
        <v>202</v>
      </c>
      <c r="I270" s="565" t="s">
        <v>192</v>
      </c>
      <c r="J270" s="339"/>
      <c r="K270" s="339"/>
      <c r="L270" s="339"/>
      <c r="M270" s="339"/>
      <c r="N270" s="339"/>
      <c r="O270" s="339"/>
      <c r="P270" s="339"/>
      <c r="Q270" s="339"/>
      <c r="R270" s="339"/>
      <c r="S270" s="340"/>
      <c r="T270" s="340"/>
      <c r="U270" s="340"/>
      <c r="V270" s="565" t="s">
        <v>180</v>
      </c>
      <c r="W270" s="572" t="s">
        <v>42</v>
      </c>
      <c r="X270" s="560" t="s">
        <v>31</v>
      </c>
    </row>
    <row r="271" spans="1:24" customFormat="1" ht="52.5" customHeight="1" x14ac:dyDescent="0.25">
      <c r="A271" s="580"/>
      <c r="B271" s="559"/>
      <c r="C271" s="559"/>
      <c r="D271" s="559"/>
      <c r="E271" s="564"/>
      <c r="F271" s="559"/>
      <c r="G271" s="559"/>
      <c r="H271" s="328" t="s">
        <v>203</v>
      </c>
      <c r="I271" s="565"/>
      <c r="J271" s="339"/>
      <c r="K271" s="339"/>
      <c r="L271" s="339"/>
      <c r="M271" s="339"/>
      <c r="N271" s="339"/>
      <c r="O271" s="339"/>
      <c r="P271" s="339"/>
      <c r="Q271" s="339"/>
      <c r="R271" s="339"/>
      <c r="S271" s="340"/>
      <c r="T271" s="340"/>
      <c r="U271" s="340"/>
      <c r="V271" s="565"/>
      <c r="W271" s="572"/>
      <c r="X271" s="560"/>
    </row>
    <row r="272" spans="1:24" customFormat="1" ht="29.25" customHeight="1" x14ac:dyDescent="0.25">
      <c r="A272" s="580"/>
      <c r="B272" s="559"/>
      <c r="C272" s="559"/>
      <c r="D272" s="559"/>
      <c r="E272" s="564"/>
      <c r="F272" s="559"/>
      <c r="G272" s="559"/>
      <c r="H272" s="328" t="s">
        <v>199</v>
      </c>
      <c r="I272" s="565"/>
      <c r="J272" s="339"/>
      <c r="K272" s="339"/>
      <c r="L272" s="339"/>
      <c r="M272" s="339"/>
      <c r="N272" s="339"/>
      <c r="O272" s="339"/>
      <c r="P272" s="339"/>
      <c r="Q272" s="339"/>
      <c r="R272" s="339"/>
      <c r="S272" s="340"/>
      <c r="T272" s="340"/>
      <c r="U272" s="340"/>
      <c r="V272" s="565"/>
      <c r="W272" s="572"/>
      <c r="X272" s="560"/>
    </row>
    <row r="273" spans="1:24" customFormat="1" ht="45" customHeight="1" x14ac:dyDescent="0.25">
      <c r="A273" s="580"/>
      <c r="B273" s="559"/>
      <c r="C273" s="559"/>
      <c r="D273" s="559" t="s">
        <v>204</v>
      </c>
      <c r="E273" s="564"/>
      <c r="F273" s="559"/>
      <c r="G273" s="559" t="s">
        <v>190</v>
      </c>
      <c r="H273" s="328" t="s">
        <v>205</v>
      </c>
      <c r="I273" s="565" t="s">
        <v>206</v>
      </c>
      <c r="J273" s="339"/>
      <c r="K273" s="339"/>
      <c r="L273" s="339"/>
      <c r="M273" s="339"/>
      <c r="N273" s="339"/>
      <c r="O273" s="339"/>
      <c r="P273" s="339"/>
      <c r="Q273" s="339"/>
      <c r="R273" s="339"/>
      <c r="S273" s="340"/>
      <c r="T273" s="340"/>
      <c r="U273" s="340"/>
      <c r="V273" s="565" t="s">
        <v>180</v>
      </c>
      <c r="W273" s="572" t="s">
        <v>42</v>
      </c>
      <c r="X273" s="574" t="s">
        <v>31</v>
      </c>
    </row>
    <row r="274" spans="1:24" customFormat="1" ht="74.25" customHeight="1" x14ac:dyDescent="0.25">
      <c r="A274" s="580"/>
      <c r="B274" s="559"/>
      <c r="C274" s="559"/>
      <c r="D274" s="559"/>
      <c r="E274" s="564"/>
      <c r="F274" s="559"/>
      <c r="G274" s="559"/>
      <c r="H274" s="328" t="s">
        <v>207</v>
      </c>
      <c r="I274" s="565"/>
      <c r="J274" s="339"/>
      <c r="K274" s="339"/>
      <c r="L274" s="339"/>
      <c r="M274" s="339"/>
      <c r="N274" s="339"/>
      <c r="O274" s="339"/>
      <c r="P274" s="339"/>
      <c r="Q274" s="339"/>
      <c r="R274" s="339"/>
      <c r="S274" s="340"/>
      <c r="T274" s="340"/>
      <c r="U274" s="340"/>
      <c r="V274" s="565"/>
      <c r="W274" s="572"/>
      <c r="X274" s="574"/>
    </row>
    <row r="275" spans="1:24" customFormat="1" ht="32.25" customHeight="1" x14ac:dyDescent="0.25">
      <c r="A275" s="580"/>
      <c r="B275" s="559"/>
      <c r="C275" s="559"/>
      <c r="D275" s="559"/>
      <c r="E275" s="564"/>
      <c r="F275" s="559"/>
      <c r="G275" s="559"/>
      <c r="H275" s="328" t="s">
        <v>208</v>
      </c>
      <c r="I275" s="565"/>
      <c r="J275" s="339"/>
      <c r="K275" s="262"/>
      <c r="L275" s="262"/>
      <c r="M275" s="330"/>
      <c r="N275" s="330"/>
      <c r="O275" s="330"/>
      <c r="P275" s="262"/>
      <c r="Q275" s="262"/>
      <c r="R275" s="262"/>
      <c r="S275" s="23"/>
      <c r="T275" s="23"/>
      <c r="U275" s="23"/>
      <c r="V275" s="565"/>
      <c r="W275" s="572"/>
      <c r="X275" s="574"/>
    </row>
    <row r="276" spans="1:24" customFormat="1" ht="34.5" customHeight="1" x14ac:dyDescent="0.25">
      <c r="A276" s="580"/>
      <c r="B276" s="559"/>
      <c r="C276" s="559"/>
      <c r="D276" s="559"/>
      <c r="E276" s="564"/>
      <c r="F276" s="559"/>
      <c r="G276" s="559"/>
      <c r="H276" s="328" t="s">
        <v>209</v>
      </c>
      <c r="I276" s="565"/>
      <c r="J276" s="339"/>
      <c r="K276" s="262"/>
      <c r="L276" s="262"/>
      <c r="M276" s="330"/>
      <c r="N276" s="330"/>
      <c r="O276" s="330"/>
      <c r="P276" s="262"/>
      <c r="Q276" s="262"/>
      <c r="R276" s="262"/>
      <c r="S276" s="23"/>
      <c r="T276" s="23"/>
      <c r="U276" s="23"/>
      <c r="V276" s="565"/>
      <c r="W276" s="572"/>
      <c r="X276" s="574"/>
    </row>
    <row r="277" spans="1:24" customFormat="1" ht="36" customHeight="1" x14ac:dyDescent="0.25">
      <c r="A277" s="580"/>
      <c r="B277" s="559"/>
      <c r="C277" s="559"/>
      <c r="D277" s="559"/>
      <c r="E277" s="564"/>
      <c r="F277" s="559"/>
      <c r="G277" s="559"/>
      <c r="H277" s="328" t="s">
        <v>210</v>
      </c>
      <c r="I277" s="565"/>
      <c r="J277" s="339"/>
      <c r="K277" s="262"/>
      <c r="L277" s="262"/>
      <c r="M277" s="330"/>
      <c r="N277" s="330"/>
      <c r="O277" s="330"/>
      <c r="P277" s="262"/>
      <c r="Q277" s="262"/>
      <c r="R277" s="262"/>
      <c r="S277" s="23"/>
      <c r="T277" s="23"/>
      <c r="U277" s="23"/>
      <c r="V277" s="565"/>
      <c r="W277" s="572"/>
      <c r="X277" s="574"/>
    </row>
    <row r="278" spans="1:24" customFormat="1" ht="33" customHeight="1" x14ac:dyDescent="0.25">
      <c r="A278" s="580"/>
      <c r="B278" s="559"/>
      <c r="C278" s="559"/>
      <c r="D278" s="559"/>
      <c r="E278" s="564"/>
      <c r="F278" s="559"/>
      <c r="G278" s="559"/>
      <c r="H278" s="328" t="s">
        <v>211</v>
      </c>
      <c r="I278" s="565"/>
      <c r="J278" s="339"/>
      <c r="K278" s="339"/>
      <c r="L278" s="339"/>
      <c r="M278" s="339"/>
      <c r="N278" s="339"/>
      <c r="O278" s="339"/>
      <c r="P278" s="339"/>
      <c r="Q278" s="339"/>
      <c r="R278" s="339"/>
      <c r="S278" s="340"/>
      <c r="T278" s="340"/>
      <c r="U278" s="340"/>
      <c r="V278" s="565"/>
      <c r="W278" s="572"/>
      <c r="X278" s="574"/>
    </row>
    <row r="279" spans="1:24" customFormat="1" ht="48.75" customHeight="1" x14ac:dyDescent="0.25">
      <c r="A279" s="580"/>
      <c r="B279" s="559"/>
      <c r="C279" s="559"/>
      <c r="D279" s="559"/>
      <c r="E279" s="564"/>
      <c r="F279" s="559"/>
      <c r="G279" s="559"/>
      <c r="H279" s="328" t="s">
        <v>212</v>
      </c>
      <c r="I279" s="565"/>
      <c r="J279" s="339"/>
      <c r="K279" s="262"/>
      <c r="L279" s="262"/>
      <c r="M279" s="330"/>
      <c r="N279" s="330"/>
      <c r="O279" s="330"/>
      <c r="P279" s="262"/>
      <c r="Q279" s="262"/>
      <c r="R279" s="262"/>
      <c r="S279" s="23"/>
      <c r="T279" s="23"/>
      <c r="U279" s="23"/>
      <c r="V279" s="565"/>
      <c r="W279" s="572"/>
      <c r="X279" s="574"/>
    </row>
    <row r="280" spans="1:24" customFormat="1" ht="48" customHeight="1" x14ac:dyDescent="0.25">
      <c r="A280" s="580"/>
      <c r="B280" s="559"/>
      <c r="C280" s="559"/>
      <c r="D280" s="559"/>
      <c r="E280" s="564"/>
      <c r="F280" s="559"/>
      <c r="G280" s="559"/>
      <c r="H280" s="328" t="s">
        <v>213</v>
      </c>
      <c r="I280" s="565"/>
      <c r="J280" s="339"/>
      <c r="K280" s="262"/>
      <c r="L280" s="262"/>
      <c r="M280" s="330"/>
      <c r="N280" s="330"/>
      <c r="O280" s="330"/>
      <c r="P280" s="262"/>
      <c r="Q280" s="262"/>
      <c r="R280" s="262"/>
      <c r="S280" s="23"/>
      <c r="T280" s="23"/>
      <c r="U280" s="23"/>
      <c r="V280" s="565"/>
      <c r="W280" s="572"/>
      <c r="X280" s="574"/>
    </row>
    <row r="281" spans="1:24" customFormat="1" ht="44.25" customHeight="1" x14ac:dyDescent="0.25">
      <c r="A281" s="580"/>
      <c r="B281" s="559"/>
      <c r="C281" s="559"/>
      <c r="D281" s="559"/>
      <c r="E281" s="564"/>
      <c r="F281" s="559"/>
      <c r="G281" s="559"/>
      <c r="H281" s="328" t="s">
        <v>214</v>
      </c>
      <c r="I281" s="565"/>
      <c r="J281" s="339"/>
      <c r="K281" s="262"/>
      <c r="L281" s="262"/>
      <c r="M281" s="330"/>
      <c r="N281" s="330"/>
      <c r="O281" s="339"/>
      <c r="P281" s="262"/>
      <c r="Q281" s="262"/>
      <c r="R281" s="262"/>
      <c r="S281" s="23"/>
      <c r="T281" s="340"/>
      <c r="U281" s="23"/>
      <c r="V281" s="565"/>
      <c r="W281" s="572"/>
      <c r="X281" s="574"/>
    </row>
    <row r="282" spans="1:24" customFormat="1" ht="93.75" customHeight="1" x14ac:dyDescent="0.25">
      <c r="A282" s="580"/>
      <c r="B282" s="559" t="s">
        <v>215</v>
      </c>
      <c r="C282" s="570" t="s">
        <v>216</v>
      </c>
      <c r="D282" s="559" t="s">
        <v>217</v>
      </c>
      <c r="E282" s="564">
        <v>0.2</v>
      </c>
      <c r="F282" s="569" t="s">
        <v>218</v>
      </c>
      <c r="G282" s="569" t="s">
        <v>219</v>
      </c>
      <c r="H282" s="328" t="s">
        <v>220</v>
      </c>
      <c r="I282" s="563" t="s">
        <v>221</v>
      </c>
      <c r="J282" s="339"/>
      <c r="K282" s="339"/>
      <c r="L282" s="262"/>
      <c r="M282" s="330"/>
      <c r="N282" s="330"/>
      <c r="O282" s="330"/>
      <c r="P282" s="262"/>
      <c r="Q282" s="262"/>
      <c r="R282" s="262"/>
      <c r="S282" s="23"/>
      <c r="T282" s="332"/>
      <c r="U282" s="23"/>
      <c r="V282" s="565" t="s">
        <v>222</v>
      </c>
      <c r="W282" s="572" t="s">
        <v>42</v>
      </c>
      <c r="X282" s="560" t="s">
        <v>223</v>
      </c>
    </row>
    <row r="283" spans="1:24" customFormat="1" ht="74.25" customHeight="1" x14ac:dyDescent="0.25">
      <c r="A283" s="580"/>
      <c r="B283" s="559"/>
      <c r="C283" s="570"/>
      <c r="D283" s="559"/>
      <c r="E283" s="564"/>
      <c r="F283" s="569"/>
      <c r="G283" s="569"/>
      <c r="H283" s="562" t="s">
        <v>224</v>
      </c>
      <c r="I283" s="563"/>
      <c r="J283" s="339"/>
      <c r="K283" s="339"/>
      <c r="L283" s="262"/>
      <c r="M283" s="330"/>
      <c r="N283" s="330"/>
      <c r="O283" s="330"/>
      <c r="P283" s="262"/>
      <c r="Q283" s="262"/>
      <c r="R283" s="262"/>
      <c r="S283" s="23"/>
      <c r="T283" s="332"/>
      <c r="U283" s="23"/>
      <c r="V283" s="565"/>
      <c r="W283" s="572"/>
      <c r="X283" s="560"/>
    </row>
    <row r="284" spans="1:24" customFormat="1" ht="51" customHeight="1" x14ac:dyDescent="0.25">
      <c r="A284" s="580"/>
      <c r="B284" s="559"/>
      <c r="C284" s="570"/>
      <c r="D284" s="559"/>
      <c r="E284" s="564"/>
      <c r="F284" s="569"/>
      <c r="G284" s="569"/>
      <c r="H284" s="562"/>
      <c r="I284" s="563"/>
      <c r="J284" s="339"/>
      <c r="K284" s="339"/>
      <c r="L284" s="262"/>
      <c r="M284" s="330"/>
      <c r="N284" s="330"/>
      <c r="O284" s="330"/>
      <c r="P284" s="262"/>
      <c r="Q284" s="262"/>
      <c r="R284" s="262"/>
      <c r="S284" s="23"/>
      <c r="T284" s="332"/>
      <c r="U284" s="23"/>
      <c r="V284" s="565"/>
      <c r="W284" s="572"/>
      <c r="X284" s="560"/>
    </row>
    <row r="285" spans="1:24" customFormat="1" ht="15" hidden="1" customHeight="1" x14ac:dyDescent="0.25">
      <c r="A285" s="580"/>
      <c r="B285" s="563" t="s">
        <v>225</v>
      </c>
      <c r="C285" s="563" t="s">
        <v>226</v>
      </c>
      <c r="D285" s="563" t="s">
        <v>227</v>
      </c>
      <c r="E285" s="564">
        <v>0.2</v>
      </c>
      <c r="F285" s="563" t="s">
        <v>218</v>
      </c>
      <c r="G285" s="563" t="s">
        <v>219</v>
      </c>
      <c r="H285" s="562"/>
      <c r="I285" s="563" t="s">
        <v>221</v>
      </c>
      <c r="J285" s="339"/>
      <c r="K285" s="339"/>
      <c r="L285" s="262"/>
      <c r="M285" s="330"/>
      <c r="N285" s="330"/>
      <c r="O285" s="330"/>
      <c r="P285" s="262"/>
      <c r="Q285" s="262"/>
      <c r="R285" s="262"/>
      <c r="S285" s="23"/>
      <c r="T285" s="332"/>
      <c r="U285" s="23"/>
      <c r="V285" s="565"/>
      <c r="W285" s="572"/>
      <c r="X285" s="560"/>
    </row>
    <row r="286" spans="1:24" customFormat="1" ht="119.25" customHeight="1" x14ac:dyDescent="0.25">
      <c r="A286" s="580"/>
      <c r="B286" s="563"/>
      <c r="C286" s="563"/>
      <c r="D286" s="563"/>
      <c r="E286" s="564"/>
      <c r="F286" s="563"/>
      <c r="G286" s="563"/>
      <c r="H286" s="328" t="s">
        <v>228</v>
      </c>
      <c r="I286" s="563"/>
      <c r="J286" s="339"/>
      <c r="K286" s="339"/>
      <c r="L286" s="262"/>
      <c r="M286" s="330"/>
      <c r="N286" s="330"/>
      <c r="O286" s="330"/>
      <c r="P286" s="262"/>
      <c r="Q286" s="262"/>
      <c r="R286" s="262"/>
      <c r="S286" s="23"/>
      <c r="T286" s="332"/>
      <c r="U286" s="23"/>
      <c r="V286" s="565"/>
      <c r="W286" s="572"/>
      <c r="X286" s="560"/>
    </row>
    <row r="287" spans="1:24" customFormat="1" ht="23.25" customHeight="1" x14ac:dyDescent="0.25">
      <c r="A287" s="580"/>
      <c r="B287" s="563"/>
      <c r="C287" s="563"/>
      <c r="D287" s="563"/>
      <c r="E287" s="564"/>
      <c r="F287" s="563"/>
      <c r="G287" s="563"/>
      <c r="H287" s="562" t="s">
        <v>229</v>
      </c>
      <c r="I287" s="563"/>
      <c r="J287" s="339"/>
      <c r="K287" s="339"/>
      <c r="L287" s="262"/>
      <c r="M287" s="330"/>
      <c r="N287" s="330"/>
      <c r="O287" s="330"/>
      <c r="P287" s="262"/>
      <c r="Q287" s="262"/>
      <c r="R287" s="262"/>
      <c r="S287" s="23"/>
      <c r="T287" s="332"/>
      <c r="U287" s="23"/>
      <c r="V287" s="565"/>
      <c r="W287" s="572"/>
      <c r="X287" s="560"/>
    </row>
    <row r="288" spans="1:24" customFormat="1" ht="23.25" customHeight="1" x14ac:dyDescent="0.25">
      <c r="A288" s="580"/>
      <c r="B288" s="563" t="s">
        <v>230</v>
      </c>
      <c r="C288" s="563" t="s">
        <v>231</v>
      </c>
      <c r="D288" s="563" t="s">
        <v>232</v>
      </c>
      <c r="E288" s="564">
        <v>1</v>
      </c>
      <c r="F288" s="569" t="s">
        <v>233</v>
      </c>
      <c r="G288" s="569" t="s">
        <v>219</v>
      </c>
      <c r="H288" s="562"/>
      <c r="I288" s="565" t="s">
        <v>221</v>
      </c>
      <c r="J288" s="339"/>
      <c r="K288" s="339"/>
      <c r="L288" s="339"/>
      <c r="M288" s="339"/>
      <c r="N288" s="339"/>
      <c r="O288" s="339"/>
      <c r="P288" s="339"/>
      <c r="Q288" s="339"/>
      <c r="R288" s="339"/>
      <c r="S288" s="340"/>
      <c r="T288" s="340"/>
      <c r="U288" s="340"/>
      <c r="V288" s="565"/>
      <c r="W288" s="572"/>
      <c r="X288" s="560"/>
    </row>
    <row r="289" spans="1:24" customFormat="1" ht="21.75" hidden="1" customHeight="1" x14ac:dyDescent="0.25">
      <c r="A289" s="580"/>
      <c r="B289" s="563"/>
      <c r="C289" s="563"/>
      <c r="D289" s="563"/>
      <c r="E289" s="564"/>
      <c r="F289" s="569"/>
      <c r="G289" s="569"/>
      <c r="H289" s="562"/>
      <c r="I289" s="565"/>
      <c r="J289" s="339"/>
      <c r="K289" s="262"/>
      <c r="L289" s="262"/>
      <c r="M289" s="330"/>
      <c r="N289" s="330"/>
      <c r="O289" s="339"/>
      <c r="P289" s="262"/>
      <c r="Q289" s="262"/>
      <c r="R289" s="262"/>
      <c r="S289" s="23"/>
      <c r="T289" s="340"/>
      <c r="U289" s="23"/>
      <c r="V289" s="565"/>
      <c r="W289" s="572"/>
      <c r="X289" s="560"/>
    </row>
    <row r="290" spans="1:24" customFormat="1" ht="109.5" customHeight="1" x14ac:dyDescent="0.25">
      <c r="A290" s="580"/>
      <c r="B290" s="563"/>
      <c r="C290" s="563"/>
      <c r="D290" s="563"/>
      <c r="E290" s="564"/>
      <c r="F290" s="569"/>
      <c r="G290" s="569"/>
      <c r="H290" s="328" t="s">
        <v>234</v>
      </c>
      <c r="I290" s="565"/>
      <c r="J290" s="339"/>
      <c r="K290" s="339"/>
      <c r="L290" s="339"/>
      <c r="M290" s="339"/>
      <c r="N290" s="339"/>
      <c r="O290" s="339"/>
      <c r="P290" s="339"/>
      <c r="Q290" s="339"/>
      <c r="R290" s="339"/>
      <c r="S290" s="340"/>
      <c r="T290" s="340"/>
      <c r="U290" s="340"/>
      <c r="V290" s="565"/>
      <c r="W290" s="572"/>
      <c r="X290" s="560"/>
    </row>
    <row r="291" spans="1:24" customFormat="1" ht="54" customHeight="1" x14ac:dyDescent="0.25">
      <c r="A291" s="580"/>
      <c r="B291" s="563"/>
      <c r="C291" s="563"/>
      <c r="D291" s="563"/>
      <c r="E291" s="564"/>
      <c r="F291" s="569"/>
      <c r="G291" s="569"/>
      <c r="H291" s="328" t="s">
        <v>235</v>
      </c>
      <c r="I291" s="565"/>
      <c r="J291" s="339"/>
      <c r="K291" s="339"/>
      <c r="L291" s="339"/>
      <c r="M291" s="339"/>
      <c r="N291" s="339"/>
      <c r="O291" s="339"/>
      <c r="P291" s="339"/>
      <c r="Q291" s="339"/>
      <c r="R291" s="339"/>
      <c r="S291" s="340"/>
      <c r="T291" s="340"/>
      <c r="U291" s="340"/>
      <c r="V291" s="565"/>
      <c r="W291" s="572"/>
      <c r="X291" s="560"/>
    </row>
    <row r="292" spans="1:24" customFormat="1" ht="147.75" customHeight="1" x14ac:dyDescent="0.25">
      <c r="A292" s="580"/>
      <c r="B292" s="566" t="s">
        <v>236</v>
      </c>
      <c r="C292" s="566" t="s">
        <v>237</v>
      </c>
      <c r="D292" s="566" t="s">
        <v>238</v>
      </c>
      <c r="E292" s="564"/>
      <c r="F292" s="566" t="s">
        <v>239</v>
      </c>
      <c r="G292" s="566" t="s">
        <v>219</v>
      </c>
      <c r="H292" s="562" t="s">
        <v>240</v>
      </c>
      <c r="I292" s="341"/>
      <c r="J292" s="339"/>
      <c r="K292" s="339"/>
      <c r="L292" s="339"/>
      <c r="M292" s="339"/>
      <c r="N292" s="339"/>
      <c r="O292" s="339"/>
      <c r="P292" s="339"/>
      <c r="Q292" s="339"/>
      <c r="R292" s="339"/>
      <c r="S292" s="340"/>
      <c r="T292" s="340"/>
      <c r="U292" s="340"/>
      <c r="V292" s="565"/>
      <c r="W292" s="572"/>
      <c r="X292" s="560"/>
    </row>
    <row r="293" spans="1:24" customFormat="1" ht="60.75" customHeight="1" x14ac:dyDescent="0.25">
      <c r="A293" s="580"/>
      <c r="B293" s="566"/>
      <c r="C293" s="566"/>
      <c r="D293" s="566"/>
      <c r="E293" s="564"/>
      <c r="F293" s="566"/>
      <c r="G293" s="566"/>
      <c r="H293" s="562"/>
      <c r="I293" s="341"/>
      <c r="J293" s="339"/>
      <c r="K293" s="339"/>
      <c r="L293" s="339"/>
      <c r="M293" s="339"/>
      <c r="N293" s="339"/>
      <c r="O293" s="339"/>
      <c r="P293" s="339"/>
      <c r="Q293" s="339"/>
      <c r="R293" s="339"/>
      <c r="S293" s="340"/>
      <c r="T293" s="340"/>
      <c r="U293" s="340"/>
      <c r="V293" s="565"/>
      <c r="W293" s="572"/>
      <c r="X293" s="560"/>
    </row>
    <row r="294" spans="1:24" customFormat="1" ht="120.75" customHeight="1" thickBot="1" x14ac:dyDescent="0.3">
      <c r="A294" s="581"/>
      <c r="B294" s="342" t="s">
        <v>241</v>
      </c>
      <c r="C294" s="342" t="s">
        <v>242</v>
      </c>
      <c r="D294" s="342" t="s">
        <v>243</v>
      </c>
      <c r="E294" s="568"/>
      <c r="F294" s="342" t="s">
        <v>244</v>
      </c>
      <c r="G294" s="342" t="s">
        <v>219</v>
      </c>
      <c r="H294" s="567"/>
      <c r="I294" s="343"/>
      <c r="J294" s="344"/>
      <c r="K294" s="344"/>
      <c r="L294" s="344"/>
      <c r="M294" s="344"/>
      <c r="N294" s="344"/>
      <c r="O294" s="344"/>
      <c r="P294" s="344"/>
      <c r="Q294" s="344"/>
      <c r="R294" s="344"/>
      <c r="S294" s="345"/>
      <c r="T294" s="345"/>
      <c r="U294" s="345"/>
      <c r="V294" s="571"/>
      <c r="W294" s="573"/>
      <c r="X294" s="561"/>
    </row>
  </sheetData>
  <mergeCells count="501">
    <mergeCell ref="G5:G8"/>
    <mergeCell ref="H5:H8"/>
    <mergeCell ref="I5:I8"/>
    <mergeCell ref="J5:J8"/>
    <mergeCell ref="K5:V5"/>
    <mergeCell ref="W5:Y8"/>
    <mergeCell ref="K6:V6"/>
    <mergeCell ref="A1:Y1"/>
    <mergeCell ref="A2:Y2"/>
    <mergeCell ref="A3:Y3"/>
    <mergeCell ref="A4:Y4"/>
    <mergeCell ref="A5:A8"/>
    <mergeCell ref="B5:B8"/>
    <mergeCell ref="C5:C8"/>
    <mergeCell ref="D5:D8"/>
    <mergeCell ref="E5:E8"/>
    <mergeCell ref="F5:F8"/>
    <mergeCell ref="C15:C24"/>
    <mergeCell ref="D15:D20"/>
    <mergeCell ref="E15:E20"/>
    <mergeCell ref="F15:F20"/>
    <mergeCell ref="G15:G21"/>
    <mergeCell ref="H15:H21"/>
    <mergeCell ref="W15:W24"/>
    <mergeCell ref="A9:A24"/>
    <mergeCell ref="B9:B24"/>
    <mergeCell ref="C9:C14"/>
    <mergeCell ref="H9:H14"/>
    <mergeCell ref="D10:D14"/>
    <mergeCell ref="E10:E14"/>
    <mergeCell ref="F10:F14"/>
    <mergeCell ref="G10:G14"/>
    <mergeCell ref="X15:X24"/>
    <mergeCell ref="Y15:Y24"/>
    <mergeCell ref="J16:J19"/>
    <mergeCell ref="D22:D24"/>
    <mergeCell ref="E22:E24"/>
    <mergeCell ref="F22:F24"/>
    <mergeCell ref="G22:G24"/>
    <mergeCell ref="H22:H24"/>
    <mergeCell ref="W10:W14"/>
    <mergeCell ref="X10:X14"/>
    <mergeCell ref="Y10:Y14"/>
    <mergeCell ref="A25:A38"/>
    <mergeCell ref="B25:B38"/>
    <mergeCell ref="C25:C32"/>
    <mergeCell ref="D25:D32"/>
    <mergeCell ref="E25:E32"/>
    <mergeCell ref="F25:F32"/>
    <mergeCell ref="C33:C38"/>
    <mergeCell ref="D33:D38"/>
    <mergeCell ref="E33:E38"/>
    <mergeCell ref="F33:F38"/>
    <mergeCell ref="G33:G38"/>
    <mergeCell ref="H33:H38"/>
    <mergeCell ref="J33:J38"/>
    <mergeCell ref="W33:W38"/>
    <mergeCell ref="X33:X38"/>
    <mergeCell ref="Y33:Y38"/>
    <mergeCell ref="G25:G32"/>
    <mergeCell ref="H25:H32"/>
    <mergeCell ref="J25:J27"/>
    <mergeCell ref="W25:W32"/>
    <mergeCell ref="X25:X32"/>
    <mergeCell ref="Y25:Y32"/>
    <mergeCell ref="A39:A48"/>
    <mergeCell ref="B39:B54"/>
    <mergeCell ref="C39:C54"/>
    <mergeCell ref="D39:D46"/>
    <mergeCell ref="E39:E46"/>
    <mergeCell ref="F39:F46"/>
    <mergeCell ref="D47:D54"/>
    <mergeCell ref="E47:E54"/>
    <mergeCell ref="F47:F54"/>
    <mergeCell ref="A49:A65"/>
    <mergeCell ref="B59:B62"/>
    <mergeCell ref="C59:C62"/>
    <mergeCell ref="D59:D62"/>
    <mergeCell ref="E59:E62"/>
    <mergeCell ref="F59:F62"/>
    <mergeCell ref="B55:B58"/>
    <mergeCell ref="C55:C58"/>
    <mergeCell ref="D55:D58"/>
    <mergeCell ref="E55:E58"/>
    <mergeCell ref="F55:F58"/>
    <mergeCell ref="G47:G54"/>
    <mergeCell ref="H47:H54"/>
    <mergeCell ref="J47:J54"/>
    <mergeCell ref="W47:W54"/>
    <mergeCell ref="X47:X54"/>
    <mergeCell ref="Y47:Y54"/>
    <mergeCell ref="G39:G46"/>
    <mergeCell ref="H39:H46"/>
    <mergeCell ref="J39:J46"/>
    <mergeCell ref="W39:W46"/>
    <mergeCell ref="X39:X46"/>
    <mergeCell ref="Y39:Y46"/>
    <mergeCell ref="G59:G62"/>
    <mergeCell ref="H59:H62"/>
    <mergeCell ref="J59:J62"/>
    <mergeCell ref="W59:W62"/>
    <mergeCell ref="X59:X62"/>
    <mergeCell ref="Y59:Y62"/>
    <mergeCell ref="H55:H58"/>
    <mergeCell ref="J55:J58"/>
    <mergeCell ref="W55:W58"/>
    <mergeCell ref="X55:X58"/>
    <mergeCell ref="Y55:Y58"/>
    <mergeCell ref="G55:G58"/>
    <mergeCell ref="X63:X65"/>
    <mergeCell ref="Y63:Y65"/>
    <mergeCell ref="D64:D65"/>
    <mergeCell ref="E64:E65"/>
    <mergeCell ref="F64:F65"/>
    <mergeCell ref="A66:A89"/>
    <mergeCell ref="B66:B89"/>
    <mergeCell ref="C66:C72"/>
    <mergeCell ref="D66:D68"/>
    <mergeCell ref="E66:E68"/>
    <mergeCell ref="B63:B65"/>
    <mergeCell ref="C63:C65"/>
    <mergeCell ref="G63:G65"/>
    <mergeCell ref="H63:H65"/>
    <mergeCell ref="J63:J65"/>
    <mergeCell ref="W63:W65"/>
    <mergeCell ref="D69:D72"/>
    <mergeCell ref="E69:E72"/>
    <mergeCell ref="F69:F72"/>
    <mergeCell ref="I71:I72"/>
    <mergeCell ref="K71:K72"/>
    <mergeCell ref="N71:N72"/>
    <mergeCell ref="O71:O72"/>
    <mergeCell ref="F66:F68"/>
    <mergeCell ref="G66:G72"/>
    <mergeCell ref="H66:H72"/>
    <mergeCell ref="J66:J72"/>
    <mergeCell ref="A90:A113"/>
    <mergeCell ref="B90:B116"/>
    <mergeCell ref="D90:D92"/>
    <mergeCell ref="E90:E92"/>
    <mergeCell ref="F90:F92"/>
    <mergeCell ref="D93:D96"/>
    <mergeCell ref="C102:C107"/>
    <mergeCell ref="D102:D103"/>
    <mergeCell ref="E102:E103"/>
    <mergeCell ref="F102:F103"/>
    <mergeCell ref="G102:G107"/>
    <mergeCell ref="H102:H107"/>
    <mergeCell ref="C97:C101"/>
    <mergeCell ref="D97:D101"/>
    <mergeCell ref="E97:E101"/>
    <mergeCell ref="F97:F101"/>
    <mergeCell ref="G97:G101"/>
    <mergeCell ref="H97:H101"/>
    <mergeCell ref="F108:F116"/>
    <mergeCell ref="G108:G116"/>
    <mergeCell ref="H108:H116"/>
    <mergeCell ref="X73:X80"/>
    <mergeCell ref="Y73:Y80"/>
    <mergeCell ref="H74:H75"/>
    <mergeCell ref="G75:G83"/>
    <mergeCell ref="D76:D83"/>
    <mergeCell ref="E76:E83"/>
    <mergeCell ref="F76:F83"/>
    <mergeCell ref="H76:H83"/>
    <mergeCell ref="C73:C96"/>
    <mergeCell ref="J73:J75"/>
    <mergeCell ref="W73:W80"/>
    <mergeCell ref="D84:D89"/>
    <mergeCell ref="E84:E89"/>
    <mergeCell ref="F84:F89"/>
    <mergeCell ref="G84:G92"/>
    <mergeCell ref="Y93:Y96"/>
    <mergeCell ref="W97:W101"/>
    <mergeCell ref="X97:X101"/>
    <mergeCell ref="Y97:Y101"/>
    <mergeCell ref="E93:E96"/>
    <mergeCell ref="F93:F96"/>
    <mergeCell ref="G93:G96"/>
    <mergeCell ref="H93:H96"/>
    <mergeCell ref="W93:W96"/>
    <mergeCell ref="X93:X96"/>
    <mergeCell ref="W102:W107"/>
    <mergeCell ref="X102:X107"/>
    <mergeCell ref="Y102:Y107"/>
    <mergeCell ref="D104:D105"/>
    <mergeCell ref="E104:E105"/>
    <mergeCell ref="F104:F105"/>
    <mergeCell ref="D106:D107"/>
    <mergeCell ref="E106:E107"/>
    <mergeCell ref="F106:F107"/>
    <mergeCell ref="B127:B129"/>
    <mergeCell ref="A129:A141"/>
    <mergeCell ref="B130:B135"/>
    <mergeCell ref="C130:C135"/>
    <mergeCell ref="D130:D135"/>
    <mergeCell ref="E130:E135"/>
    <mergeCell ref="F130:F135"/>
    <mergeCell ref="G130:G135"/>
    <mergeCell ref="H130:H135"/>
    <mergeCell ref="D121:D129"/>
    <mergeCell ref="E121:E129"/>
    <mergeCell ref="F121:F129"/>
    <mergeCell ref="G121:G129"/>
    <mergeCell ref="H121:H129"/>
    <mergeCell ref="A114:A128"/>
    <mergeCell ref="B117:B126"/>
    <mergeCell ref="C117:C129"/>
    <mergeCell ref="D117:D120"/>
    <mergeCell ref="E117:E120"/>
    <mergeCell ref="F117:F120"/>
    <mergeCell ref="G117:G120"/>
    <mergeCell ref="C108:C116"/>
    <mergeCell ref="D108:D116"/>
    <mergeCell ref="E108:E116"/>
    <mergeCell ref="E147:E149"/>
    <mergeCell ref="F147:F149"/>
    <mergeCell ref="G147:G149"/>
    <mergeCell ref="H147:H149"/>
    <mergeCell ref="B150:B155"/>
    <mergeCell ref="C150:C157"/>
    <mergeCell ref="D150:D152"/>
    <mergeCell ref="E150:E152"/>
    <mergeCell ref="F150:F152"/>
    <mergeCell ref="G150:G152"/>
    <mergeCell ref="B144:B149"/>
    <mergeCell ref="C144:C149"/>
    <mergeCell ref="D144:D146"/>
    <mergeCell ref="E144:E146"/>
    <mergeCell ref="F144:F146"/>
    <mergeCell ref="G144:G146"/>
    <mergeCell ref="H144:H146"/>
    <mergeCell ref="D147:D149"/>
    <mergeCell ref="A156:A161"/>
    <mergeCell ref="B156:B161"/>
    <mergeCell ref="C158:C161"/>
    <mergeCell ref="D158:D161"/>
    <mergeCell ref="E158:E161"/>
    <mergeCell ref="F158:F161"/>
    <mergeCell ref="W153:W157"/>
    <mergeCell ref="X153:X157"/>
    <mergeCell ref="Y153:Y157"/>
    <mergeCell ref="D155:D157"/>
    <mergeCell ref="E155:E157"/>
    <mergeCell ref="F155:F157"/>
    <mergeCell ref="G155:G157"/>
    <mergeCell ref="D153:D154"/>
    <mergeCell ref="E153:E154"/>
    <mergeCell ref="F153:F154"/>
    <mergeCell ref="G153:G154"/>
    <mergeCell ref="H153:H157"/>
    <mergeCell ref="A142:A155"/>
    <mergeCell ref="B136:B143"/>
    <mergeCell ref="C136:C143"/>
    <mergeCell ref="D136:D143"/>
    <mergeCell ref="E136:E143"/>
    <mergeCell ref="F136:F143"/>
    <mergeCell ref="G158:G161"/>
    <mergeCell ref="H158:H161"/>
    <mergeCell ref="W158:W161"/>
    <mergeCell ref="X158:X161"/>
    <mergeCell ref="Y158:Y161"/>
    <mergeCell ref="K7:M7"/>
    <mergeCell ref="N7:P7"/>
    <mergeCell ref="Q7:S7"/>
    <mergeCell ref="T7:V7"/>
    <mergeCell ref="H150:H152"/>
    <mergeCell ref="H136:H143"/>
    <mergeCell ref="G136:G143"/>
    <mergeCell ref="I126:I129"/>
    <mergeCell ref="H117:H120"/>
    <mergeCell ref="W108:W116"/>
    <mergeCell ref="X108:X116"/>
    <mergeCell ref="Y108:Y116"/>
    <mergeCell ref="H84:H92"/>
    <mergeCell ref="W84:W92"/>
    <mergeCell ref="X84:X92"/>
    <mergeCell ref="Y84:Y92"/>
    <mergeCell ref="Y66:Y72"/>
    <mergeCell ref="W66:W72"/>
    <mergeCell ref="X66:X72"/>
    <mergeCell ref="A163:X163"/>
    <mergeCell ref="A164:X164"/>
    <mergeCell ref="A165:X165"/>
    <mergeCell ref="A166:X166"/>
    <mergeCell ref="A167:A170"/>
    <mergeCell ref="B167:B170"/>
    <mergeCell ref="C167:C170"/>
    <mergeCell ref="D167:D170"/>
    <mergeCell ref="E167:E170"/>
    <mergeCell ref="F167:F170"/>
    <mergeCell ref="G167:G170"/>
    <mergeCell ref="H167:H170"/>
    <mergeCell ref="I167:I170"/>
    <mergeCell ref="J167:U167"/>
    <mergeCell ref="V167:X169"/>
    <mergeCell ref="J168:U168"/>
    <mergeCell ref="J169:L169"/>
    <mergeCell ref="M169:O169"/>
    <mergeCell ref="P169:R169"/>
    <mergeCell ref="S169:U169"/>
    <mergeCell ref="C177:C185"/>
    <mergeCell ref="D177:D180"/>
    <mergeCell ref="E177:E180"/>
    <mergeCell ref="F177:F185"/>
    <mergeCell ref="G177:G185"/>
    <mergeCell ref="A171:A294"/>
    <mergeCell ref="B171:B196"/>
    <mergeCell ref="C171:C176"/>
    <mergeCell ref="D171:D176"/>
    <mergeCell ref="E171:E176"/>
    <mergeCell ref="F171:F176"/>
    <mergeCell ref="C186:C189"/>
    <mergeCell ref="D186:D189"/>
    <mergeCell ref="E186:E189"/>
    <mergeCell ref="F186:F189"/>
    <mergeCell ref="B197:B220"/>
    <mergeCell ref="C197:C220"/>
    <mergeCell ref="D197:D199"/>
    <mergeCell ref="E197:E220"/>
    <mergeCell ref="G197:G220"/>
    <mergeCell ref="C232:C240"/>
    <mergeCell ref="D232:D240"/>
    <mergeCell ref="E232:E240"/>
    <mergeCell ref="F232:F240"/>
    <mergeCell ref="I177:I185"/>
    <mergeCell ref="V177:V185"/>
    <mergeCell ref="W177:W185"/>
    <mergeCell ref="X177:X185"/>
    <mergeCell ref="D181:D185"/>
    <mergeCell ref="E181:E185"/>
    <mergeCell ref="G171:G176"/>
    <mergeCell ref="I171:I176"/>
    <mergeCell ref="V171:V176"/>
    <mergeCell ref="W171:W176"/>
    <mergeCell ref="X171:X176"/>
    <mergeCell ref="W190:W192"/>
    <mergeCell ref="X190:X192"/>
    <mergeCell ref="C193:C196"/>
    <mergeCell ref="D193:D196"/>
    <mergeCell ref="E193:E196"/>
    <mergeCell ref="F193:F196"/>
    <mergeCell ref="G193:G196"/>
    <mergeCell ref="I193:I196"/>
    <mergeCell ref="G186:G189"/>
    <mergeCell ref="I186:I189"/>
    <mergeCell ref="V186:V189"/>
    <mergeCell ref="W186:W189"/>
    <mergeCell ref="X186:X189"/>
    <mergeCell ref="C190:C192"/>
    <mergeCell ref="D190:D192"/>
    <mergeCell ref="E190:E192"/>
    <mergeCell ref="F190:F192"/>
    <mergeCell ref="G190:G192"/>
    <mergeCell ref="I197:I220"/>
    <mergeCell ref="V197:V207"/>
    <mergeCell ref="I190:I192"/>
    <mergeCell ref="V190:V192"/>
    <mergeCell ref="W197:W207"/>
    <mergeCell ref="X197:X207"/>
    <mergeCell ref="F198:F205"/>
    <mergeCell ref="D200:D202"/>
    <mergeCell ref="D203:D205"/>
    <mergeCell ref="D206:D207"/>
    <mergeCell ref="F206:F207"/>
    <mergeCell ref="V193:V196"/>
    <mergeCell ref="W193:W196"/>
    <mergeCell ref="X193:X196"/>
    <mergeCell ref="D208:D216"/>
    <mergeCell ref="F208:F216"/>
    <mergeCell ref="V208:V216"/>
    <mergeCell ref="W208:W216"/>
    <mergeCell ref="X208:X216"/>
    <mergeCell ref="D217:D220"/>
    <mergeCell ref="F217:F220"/>
    <mergeCell ref="V217:V220"/>
    <mergeCell ref="W217:W220"/>
    <mergeCell ref="X217:X220"/>
    <mergeCell ref="I221:I225"/>
    <mergeCell ref="V221:V225"/>
    <mergeCell ref="W221:W225"/>
    <mergeCell ref="X221:X225"/>
    <mergeCell ref="C226:C231"/>
    <mergeCell ref="D226:D228"/>
    <mergeCell ref="E226:E231"/>
    <mergeCell ref="F226:F231"/>
    <mergeCell ref="G226:G231"/>
    <mergeCell ref="I226:I231"/>
    <mergeCell ref="C221:C225"/>
    <mergeCell ref="D221:D225"/>
    <mergeCell ref="E221:E225"/>
    <mergeCell ref="F221:F225"/>
    <mergeCell ref="G221:G225"/>
    <mergeCell ref="V226:V231"/>
    <mergeCell ref="W226:W231"/>
    <mergeCell ref="X226:X231"/>
    <mergeCell ref="D229:D231"/>
    <mergeCell ref="G232:G240"/>
    <mergeCell ref="I232:I240"/>
    <mergeCell ref="V232:V240"/>
    <mergeCell ref="W232:W240"/>
    <mergeCell ref="X232:X240"/>
    <mergeCell ref="C241:C246"/>
    <mergeCell ref="D241:D246"/>
    <mergeCell ref="E241:E246"/>
    <mergeCell ref="F241:F246"/>
    <mergeCell ref="G241:G246"/>
    <mergeCell ref="I241:I246"/>
    <mergeCell ref="V241:V246"/>
    <mergeCell ref="W241:W246"/>
    <mergeCell ref="X241:X246"/>
    <mergeCell ref="C247:C249"/>
    <mergeCell ref="D247:D249"/>
    <mergeCell ref="E247:E249"/>
    <mergeCell ref="F247:F249"/>
    <mergeCell ref="G247:G249"/>
    <mergeCell ref="I247:I249"/>
    <mergeCell ref="V247:V249"/>
    <mergeCell ref="W247:W249"/>
    <mergeCell ref="X247:X249"/>
    <mergeCell ref="C250:C255"/>
    <mergeCell ref="D250:D255"/>
    <mergeCell ref="E250:E255"/>
    <mergeCell ref="F250:F255"/>
    <mergeCell ref="G250:G255"/>
    <mergeCell ref="I250:I255"/>
    <mergeCell ref="V250:V255"/>
    <mergeCell ref="W250:W255"/>
    <mergeCell ref="X250:X255"/>
    <mergeCell ref="G256:G263"/>
    <mergeCell ref="I256:I263"/>
    <mergeCell ref="V256:V263"/>
    <mergeCell ref="W256:W263"/>
    <mergeCell ref="X256:X263"/>
    <mergeCell ref="C264:C281"/>
    <mergeCell ref="D264:D266"/>
    <mergeCell ref="E264:E281"/>
    <mergeCell ref="F264:F266"/>
    <mergeCell ref="G264:G266"/>
    <mergeCell ref="C256:C263"/>
    <mergeCell ref="D256:D263"/>
    <mergeCell ref="E256:E263"/>
    <mergeCell ref="F256:F263"/>
    <mergeCell ref="X267:X269"/>
    <mergeCell ref="D270:D272"/>
    <mergeCell ref="F270:F272"/>
    <mergeCell ref="G270:G272"/>
    <mergeCell ref="I270:I272"/>
    <mergeCell ref="V270:V272"/>
    <mergeCell ref="W270:W272"/>
    <mergeCell ref="X270:X272"/>
    <mergeCell ref="I264:I266"/>
    <mergeCell ref="V264:V266"/>
    <mergeCell ref="W264:W266"/>
    <mergeCell ref="X264:X266"/>
    <mergeCell ref="D267:D269"/>
    <mergeCell ref="F267:F269"/>
    <mergeCell ref="G267:G269"/>
    <mergeCell ref="I267:I269"/>
    <mergeCell ref="V267:V269"/>
    <mergeCell ref="W267:W269"/>
    <mergeCell ref="X273:X281"/>
    <mergeCell ref="D273:D281"/>
    <mergeCell ref="F273:F281"/>
    <mergeCell ref="G273:G281"/>
    <mergeCell ref="I273:I281"/>
    <mergeCell ref="V273:V281"/>
    <mergeCell ref="W273:W281"/>
    <mergeCell ref="B282:B284"/>
    <mergeCell ref="C282:C284"/>
    <mergeCell ref="D282:D284"/>
    <mergeCell ref="E282:E284"/>
    <mergeCell ref="F282:F284"/>
    <mergeCell ref="G282:G284"/>
    <mergeCell ref="I282:I284"/>
    <mergeCell ref="V282:V294"/>
    <mergeCell ref="W282:W294"/>
    <mergeCell ref="B221:B281"/>
    <mergeCell ref="X282:X294"/>
    <mergeCell ref="H283:H285"/>
    <mergeCell ref="B285:B287"/>
    <mergeCell ref="C285:C287"/>
    <mergeCell ref="D285:D287"/>
    <mergeCell ref="E285:E287"/>
    <mergeCell ref="F285:F287"/>
    <mergeCell ref="G285:G287"/>
    <mergeCell ref="I285:I287"/>
    <mergeCell ref="H287:H289"/>
    <mergeCell ref="I288:I291"/>
    <mergeCell ref="B292:B293"/>
    <mergeCell ref="C292:C293"/>
    <mergeCell ref="D292:D293"/>
    <mergeCell ref="F292:F293"/>
    <mergeCell ref="G292:G293"/>
    <mergeCell ref="H292:H294"/>
    <mergeCell ref="B288:B291"/>
    <mergeCell ref="C288:C291"/>
    <mergeCell ref="D288:D291"/>
    <mergeCell ref="E288:E294"/>
    <mergeCell ref="F288:F291"/>
    <mergeCell ref="G288:G291"/>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workbookViewId="0">
      <selection activeCell="F11" sqref="F11"/>
    </sheetView>
  </sheetViews>
  <sheetFormatPr baseColWidth="10" defaultRowHeight="17.25" x14ac:dyDescent="0.35"/>
  <cols>
    <col min="1" max="2" width="11.42578125" style="2"/>
    <col min="3" max="3" width="13.140625" style="2" bestFit="1" customWidth="1"/>
    <col min="4" max="4" width="14.140625" style="2" customWidth="1"/>
    <col min="5" max="5" width="7" style="2" customWidth="1"/>
    <col min="6" max="6" width="8" style="2" customWidth="1"/>
    <col min="7" max="7" width="16.42578125" style="2" customWidth="1"/>
    <col min="8" max="8" width="14.140625" style="2" customWidth="1"/>
    <col min="9" max="9" width="15.28515625" style="2" customWidth="1"/>
    <col min="10" max="10" width="11.42578125" style="2"/>
    <col min="11" max="11" width="2.140625" style="2" bestFit="1" customWidth="1"/>
    <col min="12" max="16" width="3" style="2" bestFit="1" customWidth="1"/>
    <col min="17" max="17" width="4" style="2" bestFit="1" customWidth="1"/>
    <col min="18" max="19" width="3" style="2" bestFit="1" customWidth="1"/>
    <col min="20" max="21" width="3.28515625" style="2" bestFit="1" customWidth="1"/>
    <col min="22" max="22" width="4" style="2" bestFit="1" customWidth="1"/>
    <col min="23" max="23" width="4.28515625" style="2" bestFit="1" customWidth="1"/>
    <col min="24" max="24" width="3.85546875" style="2" bestFit="1" customWidth="1"/>
    <col min="25" max="25" width="5.7109375" style="2" bestFit="1" customWidth="1"/>
    <col min="26" max="16384" width="11.42578125" style="2"/>
  </cols>
  <sheetData>
    <row r="1" spans="1:25" ht="57" customHeight="1" x14ac:dyDescent="0.35">
      <c r="A1" s="393" t="s">
        <v>409</v>
      </c>
      <c r="B1" s="394"/>
      <c r="C1" s="394"/>
      <c r="D1" s="394"/>
      <c r="E1" s="394"/>
      <c r="F1" s="394"/>
      <c r="G1" s="394"/>
      <c r="H1" s="394"/>
      <c r="I1" s="394"/>
      <c r="J1" s="394"/>
      <c r="K1" s="394"/>
      <c r="L1" s="394"/>
      <c r="M1" s="394"/>
      <c r="N1" s="394"/>
      <c r="O1" s="394"/>
      <c r="P1" s="394"/>
      <c r="Q1" s="394"/>
      <c r="R1" s="394"/>
      <c r="S1" s="394"/>
      <c r="T1" s="394"/>
      <c r="U1" s="394"/>
      <c r="V1" s="394"/>
      <c r="W1" s="394"/>
      <c r="X1" s="394"/>
      <c r="Y1" s="395"/>
    </row>
    <row r="2" spans="1:25" x14ac:dyDescent="0.35">
      <c r="A2" s="533" t="s">
        <v>1285</v>
      </c>
      <c r="B2" s="534"/>
      <c r="C2" s="534"/>
      <c r="D2" s="534"/>
      <c r="E2" s="534"/>
      <c r="F2" s="534"/>
      <c r="G2" s="534"/>
      <c r="H2" s="534"/>
      <c r="I2" s="534"/>
      <c r="J2" s="534"/>
      <c r="K2" s="534"/>
      <c r="L2" s="534"/>
      <c r="M2" s="534"/>
      <c r="N2" s="534"/>
      <c r="O2" s="534"/>
      <c r="P2" s="534"/>
      <c r="Q2" s="534"/>
      <c r="R2" s="534"/>
      <c r="S2" s="534"/>
      <c r="T2" s="534"/>
      <c r="U2" s="534"/>
      <c r="V2" s="534"/>
      <c r="W2" s="534"/>
      <c r="X2" s="534"/>
      <c r="Y2" s="535"/>
    </row>
    <row r="3" spans="1:25" x14ac:dyDescent="0.35">
      <c r="A3" s="536" t="s">
        <v>1286</v>
      </c>
      <c r="B3" s="537"/>
      <c r="C3" s="537"/>
      <c r="D3" s="537"/>
      <c r="E3" s="537"/>
      <c r="F3" s="537"/>
      <c r="G3" s="537"/>
      <c r="H3" s="537"/>
      <c r="I3" s="537"/>
      <c r="J3" s="537"/>
      <c r="K3" s="537"/>
      <c r="L3" s="537"/>
      <c r="M3" s="537"/>
      <c r="N3" s="537"/>
      <c r="O3" s="537"/>
      <c r="P3" s="537"/>
      <c r="Q3" s="537"/>
      <c r="R3" s="537"/>
      <c r="S3" s="537"/>
      <c r="T3" s="537"/>
      <c r="U3" s="537"/>
      <c r="V3" s="537"/>
      <c r="W3" s="537"/>
      <c r="X3" s="537"/>
      <c r="Y3" s="538"/>
    </row>
    <row r="4" spans="1:25" x14ac:dyDescent="0.35">
      <c r="A4" s="539" t="s">
        <v>1287</v>
      </c>
      <c r="B4" s="540"/>
      <c r="C4" s="540"/>
      <c r="D4" s="540"/>
      <c r="E4" s="540"/>
      <c r="F4" s="540"/>
      <c r="G4" s="540"/>
      <c r="H4" s="540"/>
      <c r="I4" s="540"/>
      <c r="J4" s="540"/>
      <c r="K4" s="540"/>
      <c r="L4" s="540"/>
      <c r="M4" s="540"/>
      <c r="N4" s="540"/>
      <c r="O4" s="540"/>
      <c r="P4" s="540"/>
      <c r="Q4" s="540"/>
      <c r="R4" s="540"/>
      <c r="S4" s="540"/>
      <c r="T4" s="540"/>
      <c r="U4" s="540"/>
      <c r="V4" s="540"/>
      <c r="W4" s="540"/>
      <c r="X4" s="540"/>
      <c r="Y4" s="541"/>
    </row>
    <row r="5" spans="1:25" x14ac:dyDescent="0.35">
      <c r="A5" s="381" t="s">
        <v>3</v>
      </c>
      <c r="B5" s="381" t="s">
        <v>4</v>
      </c>
      <c r="C5" s="381" t="s">
        <v>5</v>
      </c>
      <c r="D5" s="381" t="s">
        <v>6</v>
      </c>
      <c r="E5" s="381" t="s">
        <v>246</v>
      </c>
      <c r="F5" s="381" t="s">
        <v>7</v>
      </c>
      <c r="G5" s="381" t="s">
        <v>8</v>
      </c>
      <c r="H5" s="381" t="s">
        <v>9</v>
      </c>
      <c r="I5" s="381" t="s">
        <v>10</v>
      </c>
      <c r="J5" s="381" t="s">
        <v>11</v>
      </c>
      <c r="K5" s="531" t="s">
        <v>12</v>
      </c>
      <c r="L5" s="531"/>
      <c r="M5" s="531"/>
      <c r="N5" s="531"/>
      <c r="O5" s="531"/>
      <c r="P5" s="531"/>
      <c r="Q5" s="531"/>
      <c r="R5" s="531"/>
      <c r="S5" s="531"/>
      <c r="T5" s="531"/>
      <c r="U5" s="531"/>
      <c r="V5" s="531"/>
      <c r="W5" s="381" t="s">
        <v>13</v>
      </c>
      <c r="X5" s="381"/>
      <c r="Y5" s="381"/>
    </row>
    <row r="6" spans="1:25" x14ac:dyDescent="0.35">
      <c r="A6" s="381"/>
      <c r="B6" s="381"/>
      <c r="C6" s="381"/>
      <c r="D6" s="381"/>
      <c r="E6" s="381"/>
      <c r="F6" s="381"/>
      <c r="G6" s="381"/>
      <c r="H6" s="381"/>
      <c r="I6" s="381"/>
      <c r="J6" s="381"/>
      <c r="K6" s="532" t="s">
        <v>14</v>
      </c>
      <c r="L6" s="532"/>
      <c r="M6" s="532"/>
      <c r="N6" s="532"/>
      <c r="O6" s="532"/>
      <c r="P6" s="532"/>
      <c r="Q6" s="532"/>
      <c r="R6" s="532"/>
      <c r="S6" s="532"/>
      <c r="T6" s="532"/>
      <c r="U6" s="532"/>
      <c r="V6" s="532"/>
      <c r="W6" s="381"/>
      <c r="X6" s="381"/>
      <c r="Y6" s="381"/>
    </row>
    <row r="7" spans="1:25" x14ac:dyDescent="0.35">
      <c r="A7" s="381"/>
      <c r="B7" s="381"/>
      <c r="C7" s="381"/>
      <c r="D7" s="381"/>
      <c r="E7" s="381"/>
      <c r="F7" s="381"/>
      <c r="G7" s="381"/>
      <c r="H7" s="381"/>
      <c r="I7" s="381"/>
      <c r="J7" s="381"/>
      <c r="K7" s="522" t="s">
        <v>15</v>
      </c>
      <c r="L7" s="522"/>
      <c r="M7" s="522"/>
      <c r="N7" s="522" t="s">
        <v>16</v>
      </c>
      <c r="O7" s="522"/>
      <c r="P7" s="522"/>
      <c r="Q7" s="522" t="s">
        <v>17</v>
      </c>
      <c r="R7" s="522"/>
      <c r="S7" s="522"/>
      <c r="T7" s="522" t="s">
        <v>18</v>
      </c>
      <c r="U7" s="522"/>
      <c r="V7" s="522"/>
      <c r="W7" s="381"/>
      <c r="X7" s="381"/>
      <c r="Y7" s="381"/>
    </row>
    <row r="8" spans="1:25" x14ac:dyDescent="0.35">
      <c r="A8" s="381"/>
      <c r="B8" s="381"/>
      <c r="C8" s="381"/>
      <c r="D8" s="381"/>
      <c r="E8" s="381"/>
      <c r="F8" s="381"/>
      <c r="G8" s="381"/>
      <c r="H8" s="381"/>
      <c r="I8" s="381"/>
      <c r="J8" s="381"/>
      <c r="K8" s="3">
        <v>1</v>
      </c>
      <c r="L8" s="3">
        <v>2</v>
      </c>
      <c r="M8" s="3">
        <v>3</v>
      </c>
      <c r="N8" s="3">
        <v>4</v>
      </c>
      <c r="O8" s="3">
        <v>5</v>
      </c>
      <c r="P8" s="3">
        <v>6</v>
      </c>
      <c r="Q8" s="3">
        <v>7</v>
      </c>
      <c r="R8" s="3">
        <v>8</v>
      </c>
      <c r="S8" s="3">
        <v>9</v>
      </c>
      <c r="T8" s="3">
        <v>10</v>
      </c>
      <c r="U8" s="3">
        <v>11</v>
      </c>
      <c r="V8" s="3">
        <v>12</v>
      </c>
      <c r="W8" s="51" t="s">
        <v>19</v>
      </c>
      <c r="X8" s="51" t="s">
        <v>20</v>
      </c>
      <c r="Y8" s="51" t="s">
        <v>21</v>
      </c>
    </row>
    <row r="9" spans="1:25" s="24" customFormat="1" ht="160.5" customHeight="1" x14ac:dyDescent="0.25">
      <c r="A9" s="288" t="s">
        <v>1288</v>
      </c>
      <c r="B9" s="71" t="s">
        <v>1289</v>
      </c>
      <c r="C9" s="11" t="s">
        <v>1290</v>
      </c>
      <c r="D9" s="11" t="s">
        <v>1291</v>
      </c>
      <c r="E9" s="93">
        <v>0</v>
      </c>
      <c r="F9" s="93">
        <v>1</v>
      </c>
      <c r="G9" s="297" t="s">
        <v>1292</v>
      </c>
      <c r="H9" s="289" t="s">
        <v>1293</v>
      </c>
      <c r="I9" s="84" t="s">
        <v>1294</v>
      </c>
      <c r="J9" s="289" t="s">
        <v>1295</v>
      </c>
      <c r="K9" s="290"/>
      <c r="L9" s="290"/>
      <c r="M9" s="290"/>
      <c r="N9" s="290"/>
      <c r="O9" s="290"/>
      <c r="P9" s="290"/>
      <c r="Q9" s="290"/>
      <c r="R9" s="290"/>
      <c r="S9" s="290"/>
      <c r="T9" s="291"/>
      <c r="U9" s="291"/>
      <c r="V9" s="291"/>
      <c r="W9" s="292"/>
      <c r="X9" s="293"/>
      <c r="Y9" s="293"/>
    </row>
    <row r="10" spans="1:25" s="24" customFormat="1" ht="148.5" customHeight="1" x14ac:dyDescent="0.25">
      <c r="A10" s="288" t="s">
        <v>1296</v>
      </c>
      <c r="B10" s="71" t="s">
        <v>1297</v>
      </c>
      <c r="C10" s="11" t="s">
        <v>1298</v>
      </c>
      <c r="D10" s="11" t="s">
        <v>1299</v>
      </c>
      <c r="E10" s="93">
        <v>0</v>
      </c>
      <c r="F10" s="93">
        <v>1</v>
      </c>
      <c r="G10" s="297" t="s">
        <v>1300</v>
      </c>
      <c r="H10" s="289" t="s">
        <v>1293</v>
      </c>
      <c r="I10" s="84" t="s">
        <v>1301</v>
      </c>
      <c r="J10" s="84" t="s">
        <v>1302</v>
      </c>
      <c r="K10" s="290"/>
      <c r="L10" s="290"/>
      <c r="M10" s="290"/>
      <c r="N10" s="290"/>
      <c r="O10" s="290"/>
      <c r="P10" s="290"/>
      <c r="Q10" s="290"/>
      <c r="R10" s="290"/>
      <c r="S10" s="290"/>
      <c r="T10" s="291"/>
      <c r="U10" s="291"/>
      <c r="V10" s="291"/>
      <c r="W10" s="292"/>
      <c r="X10" s="293"/>
      <c r="Y10" s="293"/>
    </row>
    <row r="11" spans="1:25" s="24" customFormat="1" ht="117" customHeight="1" x14ac:dyDescent="0.25">
      <c r="A11" s="84" t="s">
        <v>1303</v>
      </c>
      <c r="B11" s="84" t="s">
        <v>1304</v>
      </c>
      <c r="C11" s="84" t="s">
        <v>1305</v>
      </c>
      <c r="D11" s="84" t="s">
        <v>1306</v>
      </c>
      <c r="E11" s="93">
        <v>0</v>
      </c>
      <c r="F11" s="93">
        <v>1</v>
      </c>
      <c r="G11" s="294" t="s">
        <v>1307</v>
      </c>
      <c r="H11" s="84" t="s">
        <v>1308</v>
      </c>
      <c r="I11" s="84" t="s">
        <v>1309</v>
      </c>
      <c r="J11" s="84" t="s">
        <v>1310</v>
      </c>
      <c r="K11" s="290"/>
      <c r="L11" s="290"/>
      <c r="M11" s="290"/>
      <c r="N11" s="290"/>
      <c r="O11" s="290"/>
      <c r="P11" s="290"/>
      <c r="Q11" s="290"/>
      <c r="R11" s="295"/>
      <c r="S11" s="295"/>
      <c r="T11" s="296"/>
      <c r="U11" s="90"/>
      <c r="V11" s="90"/>
      <c r="W11" s="292"/>
      <c r="X11" s="293"/>
      <c r="Y11" s="293"/>
    </row>
  </sheetData>
  <mergeCells count="21">
    <mergeCell ref="A1:Y1"/>
    <mergeCell ref="A2:Y2"/>
    <mergeCell ref="A3:Y3"/>
    <mergeCell ref="A4:Y4"/>
    <mergeCell ref="A5:A8"/>
    <mergeCell ref="B5:B8"/>
    <mergeCell ref="C5:C8"/>
    <mergeCell ref="D5:D8"/>
    <mergeCell ref="E5:E8"/>
    <mergeCell ref="F5:F8"/>
    <mergeCell ref="W5:Y7"/>
    <mergeCell ref="K6:V6"/>
    <mergeCell ref="K7:M7"/>
    <mergeCell ref="N7:P7"/>
    <mergeCell ref="Q7:S7"/>
    <mergeCell ref="T7:V7"/>
    <mergeCell ref="G5:G8"/>
    <mergeCell ref="H5:H8"/>
    <mergeCell ref="I5:I8"/>
    <mergeCell ref="J5:J8"/>
    <mergeCell ref="K5:V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59"/>
  <sheetViews>
    <sheetView tabSelected="1" topLeftCell="A142" zoomScale="62" zoomScaleNormal="62" workbookViewId="0">
      <selection activeCell="A247" sqref="A247:Y248"/>
    </sheetView>
  </sheetViews>
  <sheetFormatPr baseColWidth="10" defaultRowHeight="17.25" x14ac:dyDescent="0.35"/>
  <cols>
    <col min="1" max="1" width="32.85546875" style="22" customWidth="1"/>
    <col min="2" max="2" width="23.42578125" style="2" customWidth="1"/>
    <col min="3" max="3" width="32.85546875" style="2" customWidth="1"/>
    <col min="4" max="4" width="28.7109375" style="2" customWidth="1"/>
    <col min="5" max="5" width="37.42578125" style="2" customWidth="1"/>
    <col min="6" max="6" width="31.7109375" style="2" customWidth="1"/>
    <col min="7" max="7" width="21.140625" style="2" customWidth="1"/>
    <col min="8" max="8" width="30.42578125" style="2" customWidth="1"/>
    <col min="9" max="9" width="50.42578125" style="2" customWidth="1"/>
    <col min="10" max="10" width="17.7109375" style="2" customWidth="1"/>
    <col min="11" max="21" width="3.140625" style="105" customWidth="1"/>
    <col min="22" max="22" width="10" style="105" customWidth="1"/>
    <col min="23" max="24" width="13.28515625" style="2" customWidth="1"/>
    <col min="25" max="25" width="15.42578125" style="2" customWidth="1"/>
    <col min="26" max="16384" width="11.42578125" style="2"/>
  </cols>
  <sheetData>
    <row r="1" spans="1:25" ht="66.75" customHeight="1" x14ac:dyDescent="0.35">
      <c r="A1" s="393" t="s">
        <v>409</v>
      </c>
      <c r="B1" s="394"/>
      <c r="C1" s="394"/>
      <c r="D1" s="394"/>
      <c r="E1" s="394"/>
      <c r="F1" s="394"/>
      <c r="G1" s="394"/>
      <c r="H1" s="394"/>
      <c r="I1" s="394"/>
      <c r="J1" s="394"/>
      <c r="K1" s="394"/>
      <c r="L1" s="394"/>
      <c r="M1" s="394"/>
      <c r="N1" s="394"/>
      <c r="O1" s="394"/>
      <c r="P1" s="394"/>
      <c r="Q1" s="394"/>
      <c r="R1" s="394"/>
      <c r="S1" s="394"/>
      <c r="T1" s="394"/>
      <c r="U1" s="394"/>
      <c r="V1" s="394"/>
      <c r="W1" s="394"/>
      <c r="X1" s="394"/>
      <c r="Y1" s="395"/>
    </row>
    <row r="2" spans="1:25" x14ac:dyDescent="0.35">
      <c r="A2" s="533" t="s">
        <v>403</v>
      </c>
      <c r="B2" s="534"/>
      <c r="C2" s="534"/>
      <c r="D2" s="534"/>
      <c r="E2" s="534"/>
      <c r="F2" s="534"/>
      <c r="G2" s="534"/>
      <c r="H2" s="534"/>
      <c r="I2" s="534"/>
      <c r="J2" s="534"/>
      <c r="K2" s="534"/>
      <c r="L2" s="534"/>
      <c r="M2" s="534"/>
      <c r="N2" s="534"/>
      <c r="O2" s="534"/>
      <c r="P2" s="534"/>
      <c r="Q2" s="534"/>
      <c r="R2" s="534"/>
      <c r="S2" s="534"/>
      <c r="T2" s="534"/>
      <c r="U2" s="534"/>
      <c r="V2" s="534"/>
      <c r="W2" s="534"/>
      <c r="X2" s="534"/>
      <c r="Y2" s="535"/>
    </row>
    <row r="3" spans="1:25" x14ac:dyDescent="0.35">
      <c r="A3" s="536" t="s">
        <v>404</v>
      </c>
      <c r="B3" s="537"/>
      <c r="C3" s="537"/>
      <c r="D3" s="537"/>
      <c r="E3" s="537"/>
      <c r="F3" s="537"/>
      <c r="G3" s="537"/>
      <c r="H3" s="537"/>
      <c r="I3" s="537"/>
      <c r="J3" s="537"/>
      <c r="K3" s="537"/>
      <c r="L3" s="537"/>
      <c r="M3" s="537"/>
      <c r="N3" s="537"/>
      <c r="O3" s="537"/>
      <c r="P3" s="537"/>
      <c r="Q3" s="537"/>
      <c r="R3" s="537"/>
      <c r="S3" s="537"/>
      <c r="T3" s="537"/>
      <c r="U3" s="537"/>
      <c r="V3" s="537"/>
      <c r="W3" s="537"/>
      <c r="X3" s="537"/>
      <c r="Y3" s="538"/>
    </row>
    <row r="4" spans="1:25" x14ac:dyDescent="0.35">
      <c r="A4" s="539" t="s">
        <v>405</v>
      </c>
      <c r="B4" s="540"/>
      <c r="C4" s="540"/>
      <c r="D4" s="540"/>
      <c r="E4" s="540"/>
      <c r="F4" s="540"/>
      <c r="G4" s="540"/>
      <c r="H4" s="540"/>
      <c r="I4" s="540"/>
      <c r="J4" s="540"/>
      <c r="K4" s="540"/>
      <c r="L4" s="540"/>
      <c r="M4" s="540"/>
      <c r="N4" s="540"/>
      <c r="O4" s="540"/>
      <c r="P4" s="540"/>
      <c r="Q4" s="540"/>
      <c r="R4" s="540"/>
      <c r="S4" s="540"/>
      <c r="T4" s="540"/>
      <c r="U4" s="540"/>
      <c r="V4" s="540"/>
      <c r="W4" s="540"/>
      <c r="X4" s="540"/>
      <c r="Y4" s="541"/>
    </row>
    <row r="5" spans="1:25" x14ac:dyDescent="0.35">
      <c r="A5" s="381" t="s">
        <v>3</v>
      </c>
      <c r="B5" s="381" t="s">
        <v>4</v>
      </c>
      <c r="C5" s="381" t="s">
        <v>5</v>
      </c>
      <c r="D5" s="381" t="s">
        <v>6</v>
      </c>
      <c r="E5" s="381" t="s">
        <v>246</v>
      </c>
      <c r="F5" s="381" t="s">
        <v>7</v>
      </c>
      <c r="G5" s="381" t="s">
        <v>8</v>
      </c>
      <c r="H5" s="381" t="s">
        <v>9</v>
      </c>
      <c r="I5" s="381" t="s">
        <v>10</v>
      </c>
      <c r="J5" s="381" t="s">
        <v>11</v>
      </c>
      <c r="K5" s="531" t="s">
        <v>12</v>
      </c>
      <c r="L5" s="531"/>
      <c r="M5" s="531"/>
      <c r="N5" s="531"/>
      <c r="O5" s="531"/>
      <c r="P5" s="531"/>
      <c r="Q5" s="531"/>
      <c r="R5" s="531"/>
      <c r="S5" s="531"/>
      <c r="T5" s="531"/>
      <c r="U5" s="531"/>
      <c r="V5" s="531"/>
      <c r="W5" s="381" t="s">
        <v>13</v>
      </c>
      <c r="X5" s="381"/>
      <c r="Y5" s="381"/>
    </row>
    <row r="6" spans="1:25" x14ac:dyDescent="0.35">
      <c r="A6" s="381"/>
      <c r="B6" s="381"/>
      <c r="C6" s="381"/>
      <c r="D6" s="381"/>
      <c r="E6" s="381"/>
      <c r="F6" s="381"/>
      <c r="G6" s="381"/>
      <c r="H6" s="381"/>
      <c r="I6" s="381"/>
      <c r="J6" s="381"/>
      <c r="K6" s="532" t="s">
        <v>14</v>
      </c>
      <c r="L6" s="532"/>
      <c r="M6" s="532"/>
      <c r="N6" s="532"/>
      <c r="O6" s="532"/>
      <c r="P6" s="532"/>
      <c r="Q6" s="532"/>
      <c r="R6" s="532"/>
      <c r="S6" s="532"/>
      <c r="T6" s="532"/>
      <c r="U6" s="532"/>
      <c r="V6" s="532"/>
      <c r="W6" s="381"/>
      <c r="X6" s="381"/>
      <c r="Y6" s="381"/>
    </row>
    <row r="7" spans="1:25" x14ac:dyDescent="0.35">
      <c r="A7" s="381"/>
      <c r="B7" s="381"/>
      <c r="C7" s="381"/>
      <c r="D7" s="381"/>
      <c r="E7" s="381"/>
      <c r="F7" s="381"/>
      <c r="G7" s="381"/>
      <c r="H7" s="381"/>
      <c r="I7" s="381"/>
      <c r="J7" s="381"/>
      <c r="K7" s="764" t="s">
        <v>15</v>
      </c>
      <c r="L7" s="764"/>
      <c r="M7" s="764"/>
      <c r="N7" s="764" t="s">
        <v>16</v>
      </c>
      <c r="O7" s="764"/>
      <c r="P7" s="764"/>
      <c r="Q7" s="764" t="s">
        <v>17</v>
      </c>
      <c r="R7" s="764"/>
      <c r="S7" s="764"/>
      <c r="T7" s="764" t="s">
        <v>18</v>
      </c>
      <c r="U7" s="764"/>
      <c r="V7" s="764"/>
      <c r="W7" s="381"/>
      <c r="X7" s="381"/>
      <c r="Y7" s="381"/>
    </row>
    <row r="8" spans="1:25" x14ac:dyDescent="0.35">
      <c r="A8" s="381"/>
      <c r="B8" s="381"/>
      <c r="C8" s="381"/>
      <c r="D8" s="381"/>
      <c r="E8" s="381"/>
      <c r="F8" s="381"/>
      <c r="G8" s="381"/>
      <c r="H8" s="381"/>
      <c r="I8" s="381"/>
      <c r="J8" s="381"/>
      <c r="K8" s="13">
        <v>1</v>
      </c>
      <c r="L8" s="13">
        <v>2</v>
      </c>
      <c r="M8" s="13">
        <v>3</v>
      </c>
      <c r="N8" s="13">
        <v>4</v>
      </c>
      <c r="O8" s="13">
        <v>5</v>
      </c>
      <c r="P8" s="13">
        <v>6</v>
      </c>
      <c r="Q8" s="13">
        <v>7</v>
      </c>
      <c r="R8" s="13">
        <v>8</v>
      </c>
      <c r="S8" s="13">
        <v>9</v>
      </c>
      <c r="T8" s="14">
        <v>10</v>
      </c>
      <c r="U8" s="14">
        <v>11</v>
      </c>
      <c r="V8" s="14">
        <v>12</v>
      </c>
      <c r="W8" s="51" t="s">
        <v>19</v>
      </c>
      <c r="X8" s="51" t="s">
        <v>20</v>
      </c>
      <c r="Y8" s="51" t="s">
        <v>21</v>
      </c>
    </row>
    <row r="9" spans="1:25" ht="155.25" customHeight="1" x14ac:dyDescent="0.35">
      <c r="A9" s="106" t="s">
        <v>265</v>
      </c>
      <c r="B9" s="71" t="s">
        <v>266</v>
      </c>
      <c r="C9" s="84" t="s">
        <v>267</v>
      </c>
      <c r="D9" s="84" t="s">
        <v>268</v>
      </c>
      <c r="E9" s="85" t="s">
        <v>269</v>
      </c>
      <c r="F9" s="86" t="s">
        <v>270</v>
      </c>
      <c r="G9" s="84" t="s">
        <v>271</v>
      </c>
      <c r="H9" s="84" t="s">
        <v>272</v>
      </c>
      <c r="I9" s="19" t="s">
        <v>273</v>
      </c>
      <c r="J9" s="84" t="s">
        <v>274</v>
      </c>
      <c r="K9" s="87"/>
      <c r="L9" s="87"/>
      <c r="M9" s="88"/>
      <c r="N9" s="87"/>
      <c r="O9" s="87"/>
      <c r="P9" s="87"/>
      <c r="Q9" s="87"/>
      <c r="R9" s="87"/>
      <c r="S9" s="87"/>
      <c r="T9" s="89"/>
      <c r="U9" s="89"/>
      <c r="V9" s="89"/>
      <c r="W9" s="90"/>
      <c r="X9" s="91"/>
      <c r="Y9" s="92" t="s">
        <v>275</v>
      </c>
    </row>
    <row r="10" spans="1:25" ht="117" customHeight="1" x14ac:dyDescent="0.35">
      <c r="A10" s="107" t="s">
        <v>276</v>
      </c>
      <c r="B10" s="71" t="s">
        <v>277</v>
      </c>
      <c r="C10" s="84" t="s">
        <v>278</v>
      </c>
      <c r="D10" s="84" t="s">
        <v>279</v>
      </c>
      <c r="E10" s="93" t="s">
        <v>280</v>
      </c>
      <c r="F10" s="86" t="s">
        <v>281</v>
      </c>
      <c r="G10" s="84" t="s">
        <v>282</v>
      </c>
      <c r="H10" s="71" t="s">
        <v>283</v>
      </c>
      <c r="I10" s="71" t="s">
        <v>284</v>
      </c>
      <c r="J10" s="84" t="s">
        <v>285</v>
      </c>
      <c r="K10" s="87"/>
      <c r="L10" s="87"/>
      <c r="M10" s="87"/>
      <c r="N10" s="87"/>
      <c r="O10" s="87"/>
      <c r="P10" s="87"/>
      <c r="Q10" s="87"/>
      <c r="R10" s="87"/>
      <c r="S10" s="87"/>
      <c r="T10" s="89"/>
      <c r="U10" s="89"/>
      <c r="V10" s="89"/>
      <c r="W10" s="90"/>
      <c r="X10" s="92" t="s">
        <v>286</v>
      </c>
      <c r="Y10" s="92" t="s">
        <v>275</v>
      </c>
    </row>
    <row r="11" spans="1:25" ht="86.25" x14ac:dyDescent="0.35">
      <c r="A11" s="765" t="s">
        <v>410</v>
      </c>
      <c r="B11" s="94" t="s">
        <v>411</v>
      </c>
      <c r="C11" s="84" t="s">
        <v>412</v>
      </c>
      <c r="D11" s="84" t="s">
        <v>413</v>
      </c>
      <c r="E11" s="93" t="s">
        <v>280</v>
      </c>
      <c r="F11" s="86" t="s">
        <v>414</v>
      </c>
      <c r="G11" s="84" t="s">
        <v>415</v>
      </c>
      <c r="H11" s="71" t="s">
        <v>283</v>
      </c>
      <c r="I11" s="71" t="s">
        <v>416</v>
      </c>
      <c r="J11" s="84" t="s">
        <v>417</v>
      </c>
      <c r="K11" s="95"/>
      <c r="L11" s="95"/>
      <c r="M11" s="87"/>
      <c r="N11" s="96"/>
      <c r="O11" s="96"/>
      <c r="P11" s="87"/>
      <c r="Q11" s="97"/>
      <c r="R11" s="96"/>
      <c r="S11" s="87"/>
      <c r="T11" s="98"/>
      <c r="U11" s="98"/>
      <c r="V11" s="89"/>
      <c r="W11" s="90"/>
      <c r="X11" s="92"/>
      <c r="Y11" s="92" t="s">
        <v>275</v>
      </c>
    </row>
    <row r="12" spans="1:25" s="102" customFormat="1" ht="105" customHeight="1" x14ac:dyDescent="0.25">
      <c r="A12" s="766"/>
      <c r="B12" s="99" t="s">
        <v>418</v>
      </c>
      <c r="C12" s="100" t="s">
        <v>419</v>
      </c>
      <c r="D12" s="100" t="s">
        <v>420</v>
      </c>
      <c r="E12" s="21" t="s">
        <v>280</v>
      </c>
      <c r="F12" s="100" t="s">
        <v>421</v>
      </c>
      <c r="G12" s="84" t="s">
        <v>422</v>
      </c>
      <c r="H12" s="71" t="s">
        <v>283</v>
      </c>
      <c r="I12" s="100" t="s">
        <v>423</v>
      </c>
      <c r="J12" s="100" t="s">
        <v>424</v>
      </c>
      <c r="K12" s="101"/>
      <c r="L12" s="101"/>
      <c r="M12" s="101"/>
      <c r="N12" s="21"/>
      <c r="O12" s="21"/>
      <c r="P12" s="21"/>
      <c r="Q12" s="21"/>
      <c r="R12" s="21"/>
      <c r="S12" s="21"/>
      <c r="T12" s="21"/>
      <c r="U12" s="21"/>
      <c r="V12" s="21"/>
      <c r="W12" s="100"/>
      <c r="X12" s="100"/>
      <c r="Y12" s="92" t="s">
        <v>275</v>
      </c>
    </row>
    <row r="13" spans="1:25" ht="189.75" x14ac:dyDescent="0.35">
      <c r="A13" s="767"/>
      <c r="B13" s="99" t="s">
        <v>425</v>
      </c>
      <c r="C13" s="84" t="s">
        <v>426</v>
      </c>
      <c r="D13" s="84" t="s">
        <v>427</v>
      </c>
      <c r="E13" s="21" t="s">
        <v>280</v>
      </c>
      <c r="F13" s="100" t="s">
        <v>428</v>
      </c>
      <c r="G13" s="84" t="s">
        <v>429</v>
      </c>
      <c r="H13" s="71" t="s">
        <v>283</v>
      </c>
      <c r="I13" s="71" t="s">
        <v>430</v>
      </c>
      <c r="J13" s="100" t="s">
        <v>285</v>
      </c>
      <c r="K13" s="103"/>
      <c r="L13" s="103"/>
      <c r="M13" s="103"/>
      <c r="N13" s="103"/>
      <c r="O13" s="103"/>
      <c r="P13" s="103"/>
      <c r="Q13" s="103"/>
      <c r="R13" s="103"/>
      <c r="S13" s="103"/>
      <c r="T13" s="103"/>
      <c r="U13" s="103"/>
      <c r="V13" s="103"/>
      <c r="W13" s="104"/>
      <c r="X13" s="92" t="s">
        <v>286</v>
      </c>
      <c r="Y13" s="92" t="s">
        <v>275</v>
      </c>
    </row>
    <row r="16" spans="1:25" ht="72" customHeight="1" x14ac:dyDescent="0.35">
      <c r="A16" s="393" t="s">
        <v>287</v>
      </c>
      <c r="B16" s="394"/>
      <c r="C16" s="394"/>
      <c r="D16" s="394"/>
      <c r="E16" s="394"/>
      <c r="F16" s="394"/>
      <c r="G16" s="394"/>
      <c r="H16" s="394"/>
      <c r="I16" s="394"/>
      <c r="J16" s="394"/>
      <c r="K16" s="394"/>
      <c r="L16" s="394"/>
      <c r="M16" s="394"/>
      <c r="N16" s="394"/>
      <c r="O16" s="394"/>
      <c r="P16" s="394"/>
      <c r="Q16" s="394"/>
      <c r="R16" s="394"/>
      <c r="S16" s="394"/>
      <c r="T16" s="394"/>
      <c r="U16" s="394"/>
      <c r="V16" s="394"/>
      <c r="W16" s="394"/>
      <c r="X16" s="395"/>
    </row>
    <row r="17" spans="1:24" x14ac:dyDescent="0.35">
      <c r="A17" s="533" t="s">
        <v>288</v>
      </c>
      <c r="B17" s="534"/>
      <c r="C17" s="534"/>
      <c r="D17" s="534"/>
      <c r="E17" s="534"/>
      <c r="F17" s="534"/>
      <c r="G17" s="534"/>
      <c r="H17" s="534"/>
      <c r="I17" s="534"/>
      <c r="J17" s="534"/>
      <c r="K17" s="534"/>
      <c r="L17" s="534"/>
      <c r="M17" s="534"/>
      <c r="N17" s="534"/>
      <c r="O17" s="534"/>
      <c r="P17" s="534"/>
      <c r="Q17" s="534"/>
      <c r="R17" s="534"/>
      <c r="S17" s="534"/>
      <c r="T17" s="534"/>
      <c r="U17" s="534"/>
      <c r="V17" s="534"/>
      <c r="W17" s="534"/>
      <c r="X17" s="535"/>
    </row>
    <row r="18" spans="1:24" x14ac:dyDescent="0.35">
      <c r="A18" s="536" t="s">
        <v>289</v>
      </c>
      <c r="B18" s="537"/>
      <c r="C18" s="537"/>
      <c r="D18" s="537"/>
      <c r="E18" s="537"/>
      <c r="F18" s="537"/>
      <c r="G18" s="537"/>
      <c r="H18" s="537"/>
      <c r="I18" s="537"/>
      <c r="J18" s="537"/>
      <c r="K18" s="537"/>
      <c r="L18" s="537"/>
      <c r="M18" s="537"/>
      <c r="N18" s="537"/>
      <c r="O18" s="537"/>
      <c r="P18" s="537"/>
      <c r="Q18" s="537"/>
      <c r="R18" s="537"/>
      <c r="S18" s="537"/>
      <c r="T18" s="537"/>
      <c r="U18" s="537"/>
      <c r="V18" s="537"/>
      <c r="W18" s="537"/>
      <c r="X18" s="538"/>
    </row>
    <row r="19" spans="1:24" x14ac:dyDescent="0.35">
      <c r="A19" s="539" t="s">
        <v>290</v>
      </c>
      <c r="B19" s="540"/>
      <c r="C19" s="540"/>
      <c r="D19" s="540"/>
      <c r="E19" s="540"/>
      <c r="F19" s="540"/>
      <c r="G19" s="540"/>
      <c r="H19" s="540"/>
      <c r="I19" s="540"/>
      <c r="J19" s="540"/>
      <c r="K19" s="540"/>
      <c r="L19" s="540"/>
      <c r="M19" s="540"/>
      <c r="N19" s="540"/>
      <c r="O19" s="540"/>
      <c r="P19" s="540"/>
      <c r="Q19" s="540"/>
      <c r="R19" s="540"/>
      <c r="S19" s="540"/>
      <c r="T19" s="540"/>
      <c r="U19" s="540"/>
      <c r="V19" s="540"/>
      <c r="W19" s="540"/>
      <c r="X19" s="541"/>
    </row>
    <row r="20" spans="1:24" x14ac:dyDescent="0.35">
      <c r="A20" s="381" t="s">
        <v>3</v>
      </c>
      <c r="B20" s="381" t="s">
        <v>4</v>
      </c>
      <c r="C20" s="760" t="s">
        <v>5</v>
      </c>
      <c r="D20" s="760" t="s">
        <v>6</v>
      </c>
      <c r="E20" s="761" t="s">
        <v>7</v>
      </c>
      <c r="F20" s="381" t="s">
        <v>8</v>
      </c>
      <c r="G20" s="768" t="s">
        <v>9</v>
      </c>
      <c r="H20" s="381" t="s">
        <v>10</v>
      </c>
      <c r="I20" s="381" t="s">
        <v>11</v>
      </c>
      <c r="J20" s="531" t="s">
        <v>12</v>
      </c>
      <c r="K20" s="531"/>
      <c r="L20" s="531"/>
      <c r="M20" s="531"/>
      <c r="N20" s="531"/>
      <c r="O20" s="531"/>
      <c r="P20" s="531"/>
      <c r="Q20" s="531"/>
      <c r="R20" s="531"/>
      <c r="S20" s="531"/>
      <c r="T20" s="531"/>
      <c r="U20" s="531"/>
      <c r="V20" s="381" t="s">
        <v>13</v>
      </c>
      <c r="W20" s="381"/>
      <c r="X20" s="381"/>
    </row>
    <row r="21" spans="1:24" x14ac:dyDescent="0.35">
      <c r="A21" s="381"/>
      <c r="B21" s="381"/>
      <c r="C21" s="760"/>
      <c r="D21" s="760"/>
      <c r="E21" s="762"/>
      <c r="F21" s="381"/>
      <c r="G21" s="768"/>
      <c r="H21" s="381"/>
      <c r="I21" s="381"/>
      <c r="J21" s="532" t="s">
        <v>14</v>
      </c>
      <c r="K21" s="532"/>
      <c r="L21" s="532"/>
      <c r="M21" s="532"/>
      <c r="N21" s="532"/>
      <c r="O21" s="532"/>
      <c r="P21" s="532"/>
      <c r="Q21" s="532"/>
      <c r="R21" s="532"/>
      <c r="S21" s="532"/>
      <c r="T21" s="532"/>
      <c r="U21" s="532"/>
      <c r="V21" s="381"/>
      <c r="W21" s="381"/>
      <c r="X21" s="381"/>
    </row>
    <row r="22" spans="1:24" x14ac:dyDescent="0.35">
      <c r="A22" s="381"/>
      <c r="B22" s="381"/>
      <c r="C22" s="760"/>
      <c r="D22" s="760"/>
      <c r="E22" s="762"/>
      <c r="F22" s="381"/>
      <c r="G22" s="768"/>
      <c r="H22" s="381"/>
      <c r="I22" s="381"/>
      <c r="J22" s="522" t="s">
        <v>15</v>
      </c>
      <c r="K22" s="522"/>
      <c r="L22" s="522"/>
      <c r="M22" s="522" t="s">
        <v>16</v>
      </c>
      <c r="N22" s="522"/>
      <c r="O22" s="522"/>
      <c r="P22" s="522" t="s">
        <v>17</v>
      </c>
      <c r="Q22" s="522"/>
      <c r="R22" s="522"/>
      <c r="S22" s="522" t="s">
        <v>18</v>
      </c>
      <c r="T22" s="522"/>
      <c r="U22" s="522"/>
      <c r="V22" s="381"/>
      <c r="W22" s="381"/>
      <c r="X22" s="381"/>
    </row>
    <row r="23" spans="1:24" x14ac:dyDescent="0.35">
      <c r="A23" s="381"/>
      <c r="B23" s="381"/>
      <c r="C23" s="760"/>
      <c r="D23" s="760"/>
      <c r="E23" s="763"/>
      <c r="F23" s="381"/>
      <c r="G23" s="768"/>
      <c r="H23" s="381"/>
      <c r="I23" s="381"/>
      <c r="J23" s="3">
        <v>1</v>
      </c>
      <c r="K23" s="3">
        <v>2</v>
      </c>
      <c r="L23" s="3">
        <v>3</v>
      </c>
      <c r="M23" s="3">
        <v>4</v>
      </c>
      <c r="N23" s="3">
        <v>5</v>
      </c>
      <c r="O23" s="3">
        <v>6</v>
      </c>
      <c r="P23" s="3">
        <v>7</v>
      </c>
      <c r="Q23" s="3">
        <v>8</v>
      </c>
      <c r="R23" s="3">
        <v>9</v>
      </c>
      <c r="S23" s="3">
        <v>10</v>
      </c>
      <c r="T23" s="3">
        <v>11</v>
      </c>
      <c r="U23" s="3">
        <v>12</v>
      </c>
      <c r="V23" s="120" t="s">
        <v>19</v>
      </c>
      <c r="W23" s="121" t="s">
        <v>20</v>
      </c>
      <c r="X23" s="122" t="s">
        <v>21</v>
      </c>
    </row>
    <row r="24" spans="1:24" ht="101.25" customHeight="1" x14ac:dyDescent="0.35">
      <c r="A24" s="523" t="s">
        <v>291</v>
      </c>
      <c r="B24" s="100" t="s">
        <v>292</v>
      </c>
      <c r="C24" s="119" t="s">
        <v>293</v>
      </c>
      <c r="D24" s="71" t="s">
        <v>294</v>
      </c>
      <c r="E24" s="86" t="s">
        <v>295</v>
      </c>
      <c r="F24" s="84" t="s">
        <v>296</v>
      </c>
      <c r="G24" s="92" t="s">
        <v>297</v>
      </c>
      <c r="H24" s="84" t="s">
        <v>298</v>
      </c>
      <c r="I24" s="84" t="s">
        <v>299</v>
      </c>
      <c r="J24" s="123"/>
      <c r="K24" s="123"/>
      <c r="L24" s="123"/>
      <c r="M24" s="123"/>
      <c r="N24" s="123"/>
      <c r="O24" s="123"/>
      <c r="P24" s="123"/>
      <c r="Q24" s="123"/>
      <c r="R24" s="123"/>
      <c r="S24" s="124"/>
      <c r="T24" s="124"/>
      <c r="U24" s="125"/>
      <c r="V24" s="126" t="s">
        <v>300</v>
      </c>
      <c r="W24" s="127" t="s">
        <v>301</v>
      </c>
      <c r="X24" s="128" t="s">
        <v>302</v>
      </c>
    </row>
    <row r="25" spans="1:24" ht="207" x14ac:dyDescent="0.35">
      <c r="A25" s="524"/>
      <c r="B25" s="100" t="s">
        <v>303</v>
      </c>
      <c r="C25" s="119" t="s">
        <v>304</v>
      </c>
      <c r="D25" s="71" t="s">
        <v>305</v>
      </c>
      <c r="E25" s="86" t="s">
        <v>306</v>
      </c>
      <c r="F25" s="84" t="s">
        <v>307</v>
      </c>
      <c r="G25" s="92" t="s">
        <v>297</v>
      </c>
      <c r="H25" s="84" t="s">
        <v>308</v>
      </c>
      <c r="I25" s="84" t="s">
        <v>309</v>
      </c>
      <c r="J25" s="123"/>
      <c r="K25" s="123"/>
      <c r="L25" s="123"/>
      <c r="M25" s="123"/>
      <c r="N25" s="123"/>
      <c r="O25" s="123"/>
      <c r="P25" s="123"/>
      <c r="Q25" s="123"/>
      <c r="R25" s="123"/>
      <c r="S25" s="124"/>
      <c r="T25" s="124"/>
      <c r="U25" s="125"/>
      <c r="V25" s="126" t="s">
        <v>300</v>
      </c>
      <c r="W25" s="129" t="s">
        <v>310</v>
      </c>
      <c r="X25" s="128" t="s">
        <v>311</v>
      </c>
    </row>
    <row r="26" spans="1:24" ht="262.5" customHeight="1" x14ac:dyDescent="0.35">
      <c r="A26" s="524"/>
      <c r="B26" s="100" t="s">
        <v>312</v>
      </c>
      <c r="C26" s="71" t="s">
        <v>504</v>
      </c>
      <c r="D26" s="71" t="s">
        <v>313</v>
      </c>
      <c r="E26" s="86" t="s">
        <v>314</v>
      </c>
      <c r="F26" s="84" t="s">
        <v>315</v>
      </c>
      <c r="G26" s="92" t="s">
        <v>297</v>
      </c>
      <c r="H26" s="84" t="s">
        <v>316</v>
      </c>
      <c r="I26" s="84" t="s">
        <v>317</v>
      </c>
      <c r="J26" s="124"/>
      <c r="K26" s="124"/>
      <c r="L26" s="124"/>
      <c r="M26" s="124"/>
      <c r="N26" s="124"/>
      <c r="O26" s="125"/>
      <c r="P26" s="90"/>
      <c r="Q26" s="90"/>
      <c r="R26" s="90"/>
      <c r="S26" s="90"/>
      <c r="T26" s="90"/>
      <c r="U26" s="90"/>
      <c r="V26" s="126" t="s">
        <v>318</v>
      </c>
      <c r="W26" s="129" t="s">
        <v>319</v>
      </c>
      <c r="X26" s="128" t="s">
        <v>320</v>
      </c>
    </row>
    <row r="27" spans="1:24" ht="207" x14ac:dyDescent="0.35">
      <c r="A27" s="524"/>
      <c r="B27" s="130" t="s">
        <v>505</v>
      </c>
      <c r="C27" s="71" t="s">
        <v>506</v>
      </c>
      <c r="D27" s="71" t="s">
        <v>321</v>
      </c>
      <c r="E27" s="86" t="s">
        <v>322</v>
      </c>
      <c r="F27" s="84" t="s">
        <v>323</v>
      </c>
      <c r="G27" s="92" t="s">
        <v>297</v>
      </c>
      <c r="H27" s="84" t="s">
        <v>324</v>
      </c>
      <c r="I27" s="84" t="s">
        <v>325</v>
      </c>
      <c r="J27" s="123"/>
      <c r="K27" s="123"/>
      <c r="L27" s="123"/>
      <c r="M27" s="123"/>
      <c r="N27" s="123"/>
      <c r="O27" s="123"/>
      <c r="P27" s="123"/>
      <c r="Q27" s="123"/>
      <c r="R27" s="123"/>
      <c r="S27" s="124"/>
      <c r="T27" s="124"/>
      <c r="U27" s="125"/>
      <c r="V27" s="126" t="s">
        <v>318</v>
      </c>
      <c r="W27" s="129" t="s">
        <v>326</v>
      </c>
      <c r="X27" s="128" t="s">
        <v>327</v>
      </c>
    </row>
    <row r="28" spans="1:24" ht="189.75" x14ac:dyDescent="0.35">
      <c r="A28" s="60"/>
      <c r="B28" s="130" t="s">
        <v>507</v>
      </c>
      <c r="C28" s="71" t="s">
        <v>508</v>
      </c>
      <c r="D28" s="71" t="s">
        <v>328</v>
      </c>
      <c r="E28" s="86" t="s">
        <v>329</v>
      </c>
      <c r="F28" s="84" t="s">
        <v>330</v>
      </c>
      <c r="G28" s="92" t="s">
        <v>297</v>
      </c>
      <c r="H28" s="84" t="s">
        <v>331</v>
      </c>
      <c r="I28" s="84" t="s">
        <v>297</v>
      </c>
      <c r="J28" s="131"/>
      <c r="K28" s="131"/>
      <c r="L28" s="131"/>
      <c r="M28" s="131"/>
      <c r="N28" s="131"/>
      <c r="O28" s="131"/>
      <c r="P28" s="131"/>
      <c r="Q28" s="131"/>
      <c r="R28" s="131"/>
      <c r="S28" s="132"/>
      <c r="T28" s="132"/>
      <c r="U28" s="132"/>
      <c r="V28" s="126" t="s">
        <v>318</v>
      </c>
      <c r="W28" s="129" t="s">
        <v>332</v>
      </c>
      <c r="X28" s="128" t="s">
        <v>333</v>
      </c>
    </row>
    <row r="29" spans="1:24" ht="138" x14ac:dyDescent="0.35">
      <c r="A29" s="60"/>
      <c r="B29" s="130" t="s">
        <v>509</v>
      </c>
      <c r="C29" s="71" t="s">
        <v>510</v>
      </c>
      <c r="D29" s="71" t="s">
        <v>334</v>
      </c>
      <c r="E29" s="86" t="s">
        <v>335</v>
      </c>
      <c r="F29" s="84" t="s">
        <v>336</v>
      </c>
      <c r="G29" s="92" t="s">
        <v>297</v>
      </c>
      <c r="H29" s="84" t="s">
        <v>337</v>
      </c>
      <c r="I29" s="84" t="s">
        <v>338</v>
      </c>
      <c r="J29" s="131"/>
      <c r="K29" s="131"/>
      <c r="L29" s="131"/>
      <c r="M29" s="131"/>
      <c r="N29" s="131"/>
      <c r="O29" s="131"/>
      <c r="P29" s="131"/>
      <c r="Q29" s="131"/>
      <c r="R29" s="131"/>
      <c r="S29" s="132"/>
      <c r="T29" s="132"/>
      <c r="U29" s="132"/>
      <c r="V29" s="126" t="s">
        <v>339</v>
      </c>
      <c r="W29" s="129" t="s">
        <v>326</v>
      </c>
      <c r="X29" s="128"/>
    </row>
    <row r="30" spans="1:24" ht="242.25" customHeight="1" x14ac:dyDescent="0.35">
      <c r="A30" s="60"/>
      <c r="B30" s="100" t="s">
        <v>340</v>
      </c>
      <c r="C30" s="71" t="s">
        <v>511</v>
      </c>
      <c r="D30" s="71" t="s">
        <v>341</v>
      </c>
      <c r="E30" s="86" t="s">
        <v>342</v>
      </c>
      <c r="F30" s="84" t="s">
        <v>343</v>
      </c>
      <c r="G30" s="92" t="s">
        <v>297</v>
      </c>
      <c r="H30" s="71" t="s">
        <v>344</v>
      </c>
      <c r="I30" s="84" t="s">
        <v>345</v>
      </c>
      <c r="J30" s="123"/>
      <c r="K30" s="123"/>
      <c r="L30" s="123"/>
      <c r="M30" s="123"/>
      <c r="N30" s="123"/>
      <c r="O30" s="123"/>
      <c r="P30" s="123"/>
      <c r="Q30" s="123"/>
      <c r="R30" s="123"/>
      <c r="S30" s="124"/>
      <c r="T30" s="124"/>
      <c r="U30" s="124"/>
      <c r="V30" s="126" t="s">
        <v>300</v>
      </c>
      <c r="W30" s="129" t="s">
        <v>346</v>
      </c>
      <c r="X30" s="128" t="s">
        <v>347</v>
      </c>
    </row>
    <row r="31" spans="1:24" ht="142.5" customHeight="1" x14ac:dyDescent="0.35">
      <c r="A31" s="60"/>
      <c r="B31" s="130" t="s">
        <v>512</v>
      </c>
      <c r="C31" s="71" t="s">
        <v>513</v>
      </c>
      <c r="D31" s="71" t="s">
        <v>348</v>
      </c>
      <c r="E31" s="86" t="s">
        <v>349</v>
      </c>
      <c r="F31" s="84" t="s">
        <v>350</v>
      </c>
      <c r="G31" s="92" t="s">
        <v>297</v>
      </c>
      <c r="H31" s="84" t="s">
        <v>351</v>
      </c>
      <c r="I31" s="84" t="s">
        <v>352</v>
      </c>
      <c r="J31" s="123"/>
      <c r="K31" s="123"/>
      <c r="L31" s="123"/>
      <c r="M31" s="123"/>
      <c r="N31" s="123"/>
      <c r="O31" s="123"/>
      <c r="P31" s="123"/>
      <c r="Q31" s="123"/>
      <c r="R31" s="133"/>
      <c r="S31" s="90"/>
      <c r="T31" s="90"/>
      <c r="U31" s="90"/>
      <c r="V31" s="126" t="s">
        <v>300</v>
      </c>
      <c r="W31" s="129" t="s">
        <v>353</v>
      </c>
      <c r="X31" s="128" t="s">
        <v>354</v>
      </c>
    </row>
    <row r="32" spans="1:24" ht="144.75" customHeight="1" x14ac:dyDescent="0.35">
      <c r="A32" s="60"/>
      <c r="B32" s="130" t="s">
        <v>514</v>
      </c>
      <c r="C32" s="71" t="s">
        <v>515</v>
      </c>
      <c r="D32" s="71" t="s">
        <v>355</v>
      </c>
      <c r="E32" s="86" t="s">
        <v>356</v>
      </c>
      <c r="F32" s="84" t="s">
        <v>357</v>
      </c>
      <c r="G32" s="92" t="s">
        <v>297</v>
      </c>
      <c r="H32" s="84" t="s">
        <v>358</v>
      </c>
      <c r="I32" s="84" t="s">
        <v>359</v>
      </c>
      <c r="J32" s="123"/>
      <c r="K32" s="123"/>
      <c r="L32" s="123"/>
      <c r="M32" s="123"/>
      <c r="N32" s="123"/>
      <c r="O32" s="123"/>
      <c r="P32" s="123"/>
      <c r="Q32" s="123"/>
      <c r="R32" s="123"/>
      <c r="S32" s="124"/>
      <c r="T32" s="124"/>
      <c r="U32" s="124"/>
      <c r="V32" s="126" t="s">
        <v>300</v>
      </c>
      <c r="W32" s="129" t="s">
        <v>360</v>
      </c>
      <c r="X32" s="128" t="s">
        <v>361</v>
      </c>
    </row>
    <row r="33" spans="1:24" ht="100.5" customHeight="1" x14ac:dyDescent="0.35">
      <c r="A33" s="60"/>
      <c r="B33" s="100" t="s">
        <v>362</v>
      </c>
      <c r="C33" s="71" t="s">
        <v>516</v>
      </c>
      <c r="D33" s="71" t="s">
        <v>363</v>
      </c>
      <c r="E33" s="86" t="s">
        <v>364</v>
      </c>
      <c r="F33" s="84" t="s">
        <v>365</v>
      </c>
      <c r="G33" s="92" t="s">
        <v>297</v>
      </c>
      <c r="H33" s="84" t="s">
        <v>366</v>
      </c>
      <c r="I33" s="84" t="s">
        <v>367</v>
      </c>
      <c r="J33" s="123"/>
      <c r="K33" s="123"/>
      <c r="L33" s="123"/>
      <c r="M33" s="123"/>
      <c r="N33" s="123"/>
      <c r="O33" s="123"/>
      <c r="P33" s="123"/>
      <c r="Q33" s="123"/>
      <c r="R33" s="123"/>
      <c r="S33" s="124"/>
      <c r="T33" s="124"/>
      <c r="U33" s="124"/>
      <c r="V33" s="126" t="s">
        <v>318</v>
      </c>
      <c r="W33" s="129" t="s">
        <v>368</v>
      </c>
      <c r="X33" s="128" t="s">
        <v>369</v>
      </c>
    </row>
    <row r="34" spans="1:24" ht="207.75" customHeight="1" x14ac:dyDescent="0.35">
      <c r="A34" s="60"/>
      <c r="B34" s="100" t="s">
        <v>370</v>
      </c>
      <c r="C34" s="119" t="s">
        <v>371</v>
      </c>
      <c r="D34" s="71" t="s">
        <v>372</v>
      </c>
      <c r="E34" s="86" t="s">
        <v>373</v>
      </c>
      <c r="F34" s="84" t="s">
        <v>374</v>
      </c>
      <c r="G34" s="92" t="s">
        <v>297</v>
      </c>
      <c r="H34" s="84" t="s">
        <v>375</v>
      </c>
      <c r="I34" s="84" t="s">
        <v>376</v>
      </c>
      <c r="J34" s="131"/>
      <c r="K34" s="131"/>
      <c r="L34" s="131"/>
      <c r="M34" s="131"/>
      <c r="N34" s="131"/>
      <c r="O34" s="131"/>
      <c r="P34" s="131"/>
      <c r="Q34" s="131"/>
      <c r="R34" s="131"/>
      <c r="S34" s="132"/>
      <c r="T34" s="132"/>
      <c r="U34" s="132"/>
      <c r="V34" s="126" t="s">
        <v>377</v>
      </c>
      <c r="W34" s="127" t="s">
        <v>378</v>
      </c>
      <c r="X34" s="128" t="s">
        <v>379</v>
      </c>
    </row>
    <row r="35" spans="1:24" ht="179.25" customHeight="1" x14ac:dyDescent="0.35">
      <c r="A35" s="58"/>
      <c r="B35" s="130" t="s">
        <v>517</v>
      </c>
      <c r="C35" s="71" t="s">
        <v>518</v>
      </c>
      <c r="D35" s="71" t="s">
        <v>380</v>
      </c>
      <c r="E35" s="86" t="s">
        <v>381</v>
      </c>
      <c r="F35" s="84" t="s">
        <v>382</v>
      </c>
      <c r="G35" s="92" t="s">
        <v>297</v>
      </c>
      <c r="H35" s="84" t="s">
        <v>383</v>
      </c>
      <c r="I35" s="84" t="s">
        <v>384</v>
      </c>
      <c r="J35" s="123"/>
      <c r="K35" s="123"/>
      <c r="L35" s="123"/>
      <c r="M35" s="123"/>
      <c r="N35" s="123"/>
      <c r="O35" s="123"/>
      <c r="P35" s="123"/>
      <c r="Q35" s="123"/>
      <c r="R35" s="123"/>
      <c r="S35" s="124"/>
      <c r="T35" s="124"/>
      <c r="U35" s="124"/>
      <c r="V35" s="126" t="s">
        <v>300</v>
      </c>
      <c r="W35" s="134" t="s">
        <v>385</v>
      </c>
      <c r="X35" s="128" t="s">
        <v>386</v>
      </c>
    </row>
    <row r="38" spans="1:24" ht="72" customHeight="1" x14ac:dyDescent="0.35">
      <c r="A38" s="393" t="s">
        <v>287</v>
      </c>
      <c r="B38" s="394"/>
      <c r="C38" s="394"/>
      <c r="D38" s="394"/>
      <c r="E38" s="394"/>
      <c r="F38" s="394"/>
      <c r="G38" s="394"/>
      <c r="H38" s="394"/>
      <c r="I38" s="394"/>
      <c r="J38" s="394"/>
      <c r="K38" s="394"/>
      <c r="L38" s="394"/>
      <c r="M38" s="394"/>
      <c r="N38" s="394"/>
      <c r="O38" s="394"/>
      <c r="P38" s="394"/>
      <c r="Q38" s="394"/>
      <c r="R38" s="394"/>
      <c r="S38" s="394"/>
      <c r="T38" s="394"/>
      <c r="U38" s="394"/>
      <c r="V38" s="394"/>
      <c r="W38" s="394"/>
      <c r="X38" s="395"/>
    </row>
    <row r="39" spans="1:24" s="135" customFormat="1" x14ac:dyDescent="0.35">
      <c r="A39" s="537" t="s">
        <v>591</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row>
    <row r="40" spans="1:24" s="135" customFormat="1" x14ac:dyDescent="0.35">
      <c r="A40" s="537" t="s">
        <v>592</v>
      </c>
      <c r="B40" s="537"/>
      <c r="C40" s="537"/>
      <c r="D40" s="537"/>
      <c r="E40" s="537"/>
      <c r="F40" s="537"/>
      <c r="G40" s="537"/>
      <c r="H40" s="537"/>
      <c r="I40" s="537"/>
      <c r="J40" s="537"/>
      <c r="K40" s="537"/>
      <c r="L40" s="537"/>
      <c r="M40" s="537"/>
      <c r="N40" s="537"/>
      <c r="O40" s="537"/>
      <c r="P40" s="537"/>
      <c r="Q40" s="537"/>
      <c r="R40" s="537"/>
      <c r="S40" s="537"/>
      <c r="T40" s="537"/>
      <c r="U40" s="537"/>
      <c r="V40" s="537"/>
      <c r="W40" s="537"/>
      <c r="X40" s="537"/>
    </row>
    <row r="41" spans="1:24" s="135" customFormat="1" x14ac:dyDescent="0.35">
      <c r="A41" s="759" t="s">
        <v>593</v>
      </c>
      <c r="B41" s="759"/>
      <c r="C41" s="759"/>
      <c r="D41" s="759"/>
      <c r="E41" s="759"/>
      <c r="F41" s="759"/>
      <c r="G41" s="759"/>
      <c r="H41" s="759"/>
      <c r="I41" s="759"/>
      <c r="J41" s="759"/>
      <c r="K41" s="759"/>
      <c r="L41" s="759"/>
      <c r="M41" s="759"/>
      <c r="N41" s="759"/>
      <c r="O41" s="759"/>
      <c r="P41" s="759"/>
      <c r="Q41" s="759"/>
      <c r="R41" s="759"/>
      <c r="S41" s="759"/>
      <c r="T41" s="759"/>
      <c r="U41" s="759"/>
      <c r="V41" s="759"/>
      <c r="W41" s="759"/>
      <c r="X41" s="759"/>
    </row>
    <row r="42" spans="1:24" s="135" customFormat="1" x14ac:dyDescent="0.35">
      <c r="A42" s="52"/>
      <c r="B42" s="52"/>
      <c r="C42" s="52"/>
      <c r="D42" s="52"/>
      <c r="E42" s="136"/>
      <c r="F42" s="52"/>
      <c r="G42" s="52"/>
      <c r="H42" s="52"/>
      <c r="I42" s="52"/>
      <c r="J42" s="52"/>
      <c r="K42" s="52"/>
      <c r="L42" s="52"/>
      <c r="M42" s="52"/>
      <c r="N42" s="52"/>
      <c r="O42" s="52"/>
      <c r="P42" s="52"/>
      <c r="Q42" s="52"/>
      <c r="R42" s="52"/>
      <c r="S42" s="52"/>
      <c r="T42" s="52"/>
      <c r="U42" s="52"/>
      <c r="V42" s="52"/>
      <c r="W42" s="52"/>
      <c r="X42" s="52"/>
    </row>
    <row r="43" spans="1:24" ht="15" customHeight="1" x14ac:dyDescent="0.35">
      <c r="A43" s="381" t="s">
        <v>3</v>
      </c>
      <c r="B43" s="381" t="s">
        <v>4</v>
      </c>
      <c r="C43" s="381" t="s">
        <v>5</v>
      </c>
      <c r="D43" s="381" t="s">
        <v>6</v>
      </c>
      <c r="E43" s="390" t="s">
        <v>7</v>
      </c>
      <c r="F43" s="381" t="s">
        <v>8</v>
      </c>
      <c r="G43" s="381" t="s">
        <v>9</v>
      </c>
      <c r="H43" s="381" t="s">
        <v>10</v>
      </c>
      <c r="I43" s="381" t="s">
        <v>11</v>
      </c>
      <c r="J43" s="531" t="s">
        <v>12</v>
      </c>
      <c r="K43" s="531"/>
      <c r="L43" s="531"/>
      <c r="M43" s="531"/>
      <c r="N43" s="531"/>
      <c r="O43" s="531"/>
      <c r="P43" s="531"/>
      <c r="Q43" s="531"/>
      <c r="R43" s="531"/>
      <c r="S43" s="531"/>
      <c r="T43" s="531"/>
      <c r="U43" s="531"/>
      <c r="V43" s="381" t="s">
        <v>13</v>
      </c>
      <c r="W43" s="381"/>
      <c r="X43" s="381"/>
    </row>
    <row r="44" spans="1:24" x14ac:dyDescent="0.35">
      <c r="A44" s="381"/>
      <c r="B44" s="381"/>
      <c r="C44" s="381"/>
      <c r="D44" s="381"/>
      <c r="E44" s="391"/>
      <c r="F44" s="381"/>
      <c r="G44" s="381"/>
      <c r="H44" s="381"/>
      <c r="I44" s="381"/>
      <c r="J44" s="532" t="s">
        <v>14</v>
      </c>
      <c r="K44" s="532"/>
      <c r="L44" s="532"/>
      <c r="M44" s="532"/>
      <c r="N44" s="532"/>
      <c r="O44" s="532"/>
      <c r="P44" s="532"/>
      <c r="Q44" s="532"/>
      <c r="R44" s="532"/>
      <c r="S44" s="532"/>
      <c r="T44" s="532"/>
      <c r="U44" s="532"/>
      <c r="V44" s="381"/>
      <c r="W44" s="381"/>
      <c r="X44" s="381"/>
    </row>
    <row r="45" spans="1:24" x14ac:dyDescent="0.35">
      <c r="A45" s="381"/>
      <c r="B45" s="381"/>
      <c r="C45" s="381"/>
      <c r="D45" s="381"/>
      <c r="E45" s="391"/>
      <c r="F45" s="381"/>
      <c r="G45" s="381"/>
      <c r="H45" s="381"/>
      <c r="I45" s="381"/>
      <c r="J45" s="522" t="s">
        <v>15</v>
      </c>
      <c r="K45" s="522"/>
      <c r="L45" s="522"/>
      <c r="M45" s="522" t="s">
        <v>16</v>
      </c>
      <c r="N45" s="522"/>
      <c r="O45" s="522"/>
      <c r="P45" s="522" t="s">
        <v>17</v>
      </c>
      <c r="Q45" s="522"/>
      <c r="R45" s="522"/>
      <c r="S45" s="522" t="s">
        <v>18</v>
      </c>
      <c r="T45" s="522"/>
      <c r="U45" s="522"/>
      <c r="V45" s="381"/>
      <c r="W45" s="381"/>
      <c r="X45" s="381"/>
    </row>
    <row r="46" spans="1:24" x14ac:dyDescent="0.35">
      <c r="A46" s="381"/>
      <c r="B46" s="381"/>
      <c r="C46" s="381"/>
      <c r="D46" s="381"/>
      <c r="E46" s="392"/>
      <c r="F46" s="381"/>
      <c r="G46" s="381"/>
      <c r="H46" s="381"/>
      <c r="I46" s="381"/>
      <c r="J46" s="137">
        <v>1</v>
      </c>
      <c r="K46" s="137">
        <v>2</v>
      </c>
      <c r="L46" s="137">
        <v>3</v>
      </c>
      <c r="M46" s="137">
        <v>4</v>
      </c>
      <c r="N46" s="137">
        <v>5</v>
      </c>
      <c r="O46" s="137">
        <v>6</v>
      </c>
      <c r="P46" s="3">
        <v>7</v>
      </c>
      <c r="Q46" s="3">
        <v>8</v>
      </c>
      <c r="R46" s="3">
        <v>9</v>
      </c>
      <c r="S46" s="3">
        <v>10</v>
      </c>
      <c r="T46" s="3">
        <v>11</v>
      </c>
      <c r="U46" s="3">
        <v>12</v>
      </c>
      <c r="V46" s="51" t="s">
        <v>19</v>
      </c>
      <c r="W46" s="51" t="s">
        <v>20</v>
      </c>
      <c r="X46" s="51" t="s">
        <v>21</v>
      </c>
    </row>
    <row r="47" spans="1:24" s="143" customFormat="1" ht="33" customHeight="1" x14ac:dyDescent="0.25">
      <c r="A47" s="523" t="s">
        <v>519</v>
      </c>
      <c r="B47" s="753" t="s">
        <v>520</v>
      </c>
      <c r="C47" s="71" t="s">
        <v>521</v>
      </c>
      <c r="D47" s="523" t="s">
        <v>522</v>
      </c>
      <c r="E47" s="542" t="s">
        <v>523</v>
      </c>
      <c r="F47" s="71" t="s">
        <v>524</v>
      </c>
      <c r="G47" s="11" t="s">
        <v>525</v>
      </c>
      <c r="H47" s="71" t="s">
        <v>526</v>
      </c>
      <c r="I47" s="11" t="s">
        <v>527</v>
      </c>
      <c r="J47" s="141"/>
      <c r="K47" s="141"/>
      <c r="L47" s="141"/>
      <c r="M47" s="141"/>
      <c r="N47" s="141"/>
      <c r="O47" s="141"/>
      <c r="P47" s="142"/>
      <c r="Q47" s="142"/>
      <c r="R47" s="142"/>
      <c r="S47" s="141"/>
      <c r="T47" s="141"/>
      <c r="U47" s="141"/>
      <c r="V47" s="11" t="s">
        <v>528</v>
      </c>
      <c r="W47" s="92"/>
      <c r="X47" s="92" t="s">
        <v>529</v>
      </c>
    </row>
    <row r="48" spans="1:24" s="143" customFormat="1" ht="33" customHeight="1" x14ac:dyDescent="0.25">
      <c r="A48" s="524"/>
      <c r="B48" s="754"/>
      <c r="C48" s="71" t="s">
        <v>530</v>
      </c>
      <c r="D48" s="524"/>
      <c r="E48" s="551"/>
      <c r="F48" s="71" t="s">
        <v>531</v>
      </c>
      <c r="G48" s="11" t="s">
        <v>532</v>
      </c>
      <c r="H48" s="71" t="s">
        <v>533</v>
      </c>
      <c r="I48" s="11" t="s">
        <v>532</v>
      </c>
      <c r="J48" s="141"/>
      <c r="K48" s="141"/>
      <c r="L48" s="141"/>
      <c r="M48" s="141"/>
      <c r="N48" s="141"/>
      <c r="O48" s="141"/>
      <c r="P48" s="142"/>
      <c r="Q48" s="142"/>
      <c r="R48" s="142"/>
      <c r="S48" s="141"/>
      <c r="T48" s="141"/>
      <c r="U48" s="141"/>
      <c r="V48" s="11" t="s">
        <v>534</v>
      </c>
      <c r="W48" s="92"/>
      <c r="X48" s="92" t="s">
        <v>529</v>
      </c>
    </row>
    <row r="49" spans="1:25" s="143" customFormat="1" ht="33" customHeight="1" x14ac:dyDescent="0.25">
      <c r="A49" s="524"/>
      <c r="B49" s="754"/>
      <c r="C49" s="71" t="s">
        <v>535</v>
      </c>
      <c r="D49" s="524"/>
      <c r="E49" s="551"/>
      <c r="F49" s="71" t="s">
        <v>536</v>
      </c>
      <c r="G49" s="11" t="s">
        <v>537</v>
      </c>
      <c r="H49" s="71" t="s">
        <v>538</v>
      </c>
      <c r="I49" s="11" t="s">
        <v>539</v>
      </c>
      <c r="J49" s="141"/>
      <c r="K49" s="141"/>
      <c r="L49" s="141"/>
      <c r="M49" s="141"/>
      <c r="N49" s="141"/>
      <c r="O49" s="141"/>
      <c r="P49" s="142"/>
      <c r="Q49" s="142"/>
      <c r="R49" s="142"/>
      <c r="S49" s="141"/>
      <c r="T49" s="141"/>
      <c r="U49" s="141"/>
      <c r="V49" s="11" t="s">
        <v>540</v>
      </c>
      <c r="W49" s="92"/>
      <c r="X49" s="92" t="s">
        <v>529</v>
      </c>
    </row>
    <row r="50" spans="1:25" s="143" customFormat="1" ht="33" customHeight="1" x14ac:dyDescent="0.25">
      <c r="A50" s="524"/>
      <c r="B50" s="755"/>
      <c r="C50" s="71" t="s">
        <v>541</v>
      </c>
      <c r="D50" s="525"/>
      <c r="E50" s="543"/>
      <c r="F50" s="71" t="s">
        <v>542</v>
      </c>
      <c r="G50" s="11" t="s">
        <v>543</v>
      </c>
      <c r="H50" s="71" t="s">
        <v>544</v>
      </c>
      <c r="I50" s="11" t="s">
        <v>527</v>
      </c>
      <c r="J50" s="141"/>
      <c r="K50" s="141"/>
      <c r="L50" s="141"/>
      <c r="M50" s="141"/>
      <c r="N50" s="141"/>
      <c r="O50" s="141"/>
      <c r="P50" s="142"/>
      <c r="Q50" s="142"/>
      <c r="R50" s="142"/>
      <c r="S50" s="141"/>
      <c r="T50" s="141"/>
      <c r="U50" s="141"/>
      <c r="V50" s="11">
        <v>9</v>
      </c>
      <c r="W50" s="92"/>
      <c r="X50" s="92" t="s">
        <v>529</v>
      </c>
    </row>
    <row r="51" spans="1:25" s="144" customFormat="1" ht="16.5" customHeight="1" x14ac:dyDescent="0.25">
      <c r="A51" s="524"/>
      <c r="B51" s="749" t="s">
        <v>545</v>
      </c>
      <c r="C51" s="744" t="s">
        <v>546</v>
      </c>
      <c r="D51" s="738" t="s">
        <v>547</v>
      </c>
      <c r="E51" s="756" t="s">
        <v>548</v>
      </c>
      <c r="F51" s="71" t="s">
        <v>549</v>
      </c>
      <c r="G51" s="738" t="s">
        <v>550</v>
      </c>
      <c r="H51" s="71" t="s">
        <v>551</v>
      </c>
      <c r="I51" s="738" t="s">
        <v>552</v>
      </c>
      <c r="J51" s="740"/>
      <c r="K51" s="740"/>
      <c r="L51" s="740"/>
      <c r="M51" s="740"/>
      <c r="N51" s="740"/>
      <c r="O51" s="740"/>
      <c r="P51" s="740"/>
      <c r="Q51" s="740"/>
      <c r="R51" s="740"/>
      <c r="S51" s="740"/>
      <c r="T51" s="740"/>
      <c r="U51" s="740"/>
      <c r="V51" s="738" t="s">
        <v>553</v>
      </c>
      <c r="W51" s="738"/>
      <c r="X51" s="738" t="s">
        <v>529</v>
      </c>
    </row>
    <row r="52" spans="1:25" s="144" customFormat="1" ht="16.5" customHeight="1" x14ac:dyDescent="0.25">
      <c r="A52" s="524"/>
      <c r="B52" s="749"/>
      <c r="C52" s="745"/>
      <c r="D52" s="743"/>
      <c r="E52" s="757"/>
      <c r="F52" s="744" t="s">
        <v>554</v>
      </c>
      <c r="G52" s="743"/>
      <c r="H52" s="71" t="s">
        <v>555</v>
      </c>
      <c r="I52" s="743"/>
      <c r="J52" s="741"/>
      <c r="K52" s="741"/>
      <c r="L52" s="741"/>
      <c r="M52" s="741"/>
      <c r="N52" s="741"/>
      <c r="O52" s="741"/>
      <c r="P52" s="741"/>
      <c r="Q52" s="741"/>
      <c r="R52" s="741"/>
      <c r="S52" s="741"/>
      <c r="T52" s="741"/>
      <c r="U52" s="741"/>
      <c r="V52" s="743"/>
      <c r="W52" s="743"/>
      <c r="X52" s="743"/>
    </row>
    <row r="53" spans="1:25" s="144" customFormat="1" ht="16.5" customHeight="1" x14ac:dyDescent="0.25">
      <c r="A53" s="524"/>
      <c r="B53" s="749"/>
      <c r="C53" s="745"/>
      <c r="D53" s="743"/>
      <c r="E53" s="757"/>
      <c r="F53" s="745"/>
      <c r="G53" s="743"/>
      <c r="H53" s="71" t="s">
        <v>556</v>
      </c>
      <c r="I53" s="743"/>
      <c r="J53" s="741"/>
      <c r="K53" s="741"/>
      <c r="L53" s="741"/>
      <c r="M53" s="741"/>
      <c r="N53" s="741"/>
      <c r="O53" s="741"/>
      <c r="P53" s="741"/>
      <c r="Q53" s="741"/>
      <c r="R53" s="741"/>
      <c r="S53" s="741"/>
      <c r="T53" s="741"/>
      <c r="U53" s="741"/>
      <c r="V53" s="743"/>
      <c r="W53" s="743"/>
      <c r="X53" s="743"/>
    </row>
    <row r="54" spans="1:25" s="144" customFormat="1" ht="16.5" customHeight="1" x14ac:dyDescent="0.25">
      <c r="A54" s="524"/>
      <c r="B54" s="749"/>
      <c r="C54" s="745"/>
      <c r="D54" s="743"/>
      <c r="E54" s="757"/>
      <c r="F54" s="745"/>
      <c r="G54" s="743"/>
      <c r="H54" s="71" t="s">
        <v>557</v>
      </c>
      <c r="I54" s="743"/>
      <c r="J54" s="741"/>
      <c r="K54" s="741"/>
      <c r="L54" s="741"/>
      <c r="M54" s="741"/>
      <c r="N54" s="741"/>
      <c r="O54" s="741"/>
      <c r="P54" s="741"/>
      <c r="Q54" s="741"/>
      <c r="R54" s="741"/>
      <c r="S54" s="741"/>
      <c r="T54" s="741"/>
      <c r="U54" s="741"/>
      <c r="V54" s="743"/>
      <c r="W54" s="743"/>
      <c r="X54" s="743"/>
    </row>
    <row r="55" spans="1:25" s="144" customFormat="1" ht="16.5" customHeight="1" x14ac:dyDescent="0.25">
      <c r="A55" s="524"/>
      <c r="B55" s="749"/>
      <c r="C55" s="746"/>
      <c r="D55" s="739"/>
      <c r="E55" s="758"/>
      <c r="F55" s="746"/>
      <c r="G55" s="739"/>
      <c r="H55" s="71" t="s">
        <v>558</v>
      </c>
      <c r="I55" s="739"/>
      <c r="J55" s="742"/>
      <c r="K55" s="742"/>
      <c r="L55" s="742"/>
      <c r="M55" s="742"/>
      <c r="N55" s="742"/>
      <c r="O55" s="742"/>
      <c r="P55" s="742"/>
      <c r="Q55" s="742"/>
      <c r="R55" s="742"/>
      <c r="S55" s="742"/>
      <c r="T55" s="742"/>
      <c r="U55" s="742"/>
      <c r="V55" s="739"/>
      <c r="W55" s="739"/>
      <c r="X55" s="739"/>
    </row>
    <row r="56" spans="1:25" s="144" customFormat="1" ht="36" customHeight="1" x14ac:dyDescent="0.25">
      <c r="A56" s="524"/>
      <c r="B56" s="21" t="s">
        <v>559</v>
      </c>
      <c r="C56" s="145" t="s">
        <v>560</v>
      </c>
      <c r="D56" s="64" t="s">
        <v>561</v>
      </c>
      <c r="E56" s="146" t="s">
        <v>523</v>
      </c>
      <c r="F56" s="71" t="s">
        <v>562</v>
      </c>
      <c r="G56" s="64" t="s">
        <v>550</v>
      </c>
      <c r="H56" s="71" t="s">
        <v>563</v>
      </c>
      <c r="I56" s="11" t="s">
        <v>564</v>
      </c>
      <c r="J56" s="147"/>
      <c r="K56" s="147"/>
      <c r="L56" s="147"/>
      <c r="M56" s="147"/>
      <c r="N56" s="147"/>
      <c r="O56" s="147"/>
      <c r="P56" s="147"/>
      <c r="Q56" s="147"/>
      <c r="R56" s="147"/>
      <c r="S56" s="147"/>
      <c r="T56" s="147"/>
      <c r="U56" s="147"/>
      <c r="V56" s="11" t="s">
        <v>565</v>
      </c>
      <c r="W56" s="20"/>
      <c r="X56" s="20" t="s">
        <v>566</v>
      </c>
    </row>
    <row r="57" spans="1:25" s="144" customFormat="1" ht="69" customHeight="1" x14ac:dyDescent="0.25">
      <c r="A57" s="524"/>
      <c r="B57" s="69" t="s">
        <v>567</v>
      </c>
      <c r="C57" s="148" t="s">
        <v>568</v>
      </c>
      <c r="D57" s="63" t="s">
        <v>569</v>
      </c>
      <c r="E57" s="149" t="s">
        <v>570</v>
      </c>
      <c r="F57" s="150" t="s">
        <v>571</v>
      </c>
      <c r="G57" s="63" t="s">
        <v>550</v>
      </c>
      <c r="H57" s="150" t="s">
        <v>572</v>
      </c>
      <c r="I57" s="62" t="s">
        <v>564</v>
      </c>
      <c r="J57" s="151"/>
      <c r="K57" s="151"/>
      <c r="L57" s="151"/>
      <c r="M57" s="151"/>
      <c r="N57" s="151"/>
      <c r="O57" s="151"/>
      <c r="P57" s="151"/>
      <c r="Q57" s="151"/>
      <c r="R57" s="151"/>
      <c r="S57" s="151"/>
      <c r="T57" s="151"/>
      <c r="U57" s="151"/>
      <c r="V57" s="11" t="s">
        <v>573</v>
      </c>
      <c r="W57" s="20"/>
      <c r="X57" s="20" t="s">
        <v>529</v>
      </c>
    </row>
    <row r="58" spans="1:25" s="144" customFormat="1" ht="67.5" customHeight="1" x14ac:dyDescent="0.25">
      <c r="A58" s="524"/>
      <c r="B58" s="67" t="s">
        <v>574</v>
      </c>
      <c r="C58" s="150" t="s">
        <v>575</v>
      </c>
      <c r="D58" s="62" t="s">
        <v>576</v>
      </c>
      <c r="E58" s="152"/>
      <c r="F58" s="150" t="s">
        <v>577</v>
      </c>
      <c r="G58" s="62" t="s">
        <v>578</v>
      </c>
      <c r="H58" s="150" t="s">
        <v>579</v>
      </c>
      <c r="I58" s="11" t="s">
        <v>527</v>
      </c>
      <c r="J58" s="11"/>
      <c r="K58" s="11"/>
      <c r="L58" s="11"/>
      <c r="M58" s="11"/>
      <c r="N58" s="11"/>
      <c r="O58" s="11"/>
      <c r="P58" s="11"/>
      <c r="Q58" s="11"/>
      <c r="R58" s="11"/>
      <c r="S58" s="11"/>
      <c r="T58" s="11"/>
      <c r="U58" s="11"/>
      <c r="V58" s="11" t="s">
        <v>580</v>
      </c>
      <c r="W58" s="11"/>
      <c r="X58" s="11" t="s">
        <v>529</v>
      </c>
    </row>
    <row r="59" spans="1:25" s="144" customFormat="1" ht="48.75" customHeight="1" x14ac:dyDescent="0.25">
      <c r="A59" s="747" t="s">
        <v>581</v>
      </c>
      <c r="B59" s="749" t="s">
        <v>582</v>
      </c>
      <c r="C59" s="750" t="s">
        <v>583</v>
      </c>
      <c r="D59" s="751" t="s">
        <v>584</v>
      </c>
      <c r="E59" s="752" t="s">
        <v>585</v>
      </c>
      <c r="F59" s="750" t="s">
        <v>586</v>
      </c>
      <c r="G59" s="751" t="s">
        <v>587</v>
      </c>
      <c r="H59" s="71" t="s">
        <v>588</v>
      </c>
      <c r="I59" s="738" t="s">
        <v>527</v>
      </c>
      <c r="J59" s="11"/>
      <c r="K59" s="11"/>
      <c r="L59" s="11"/>
      <c r="M59" s="11"/>
      <c r="N59" s="11"/>
      <c r="O59" s="11"/>
      <c r="P59" s="11"/>
      <c r="Q59" s="11"/>
      <c r="R59" s="11"/>
      <c r="S59" s="11"/>
      <c r="T59" s="11"/>
      <c r="U59" s="11"/>
      <c r="V59" s="738" t="s">
        <v>589</v>
      </c>
      <c r="W59" s="738"/>
      <c r="X59" s="738"/>
    </row>
    <row r="60" spans="1:25" s="139" customFormat="1" ht="69" x14ac:dyDescent="0.35">
      <c r="A60" s="748"/>
      <c r="B60" s="749"/>
      <c r="C60" s="750"/>
      <c r="D60" s="751"/>
      <c r="E60" s="752"/>
      <c r="F60" s="750"/>
      <c r="G60" s="751"/>
      <c r="H60" s="71" t="s">
        <v>590</v>
      </c>
      <c r="I60" s="739"/>
      <c r="J60" s="138"/>
      <c r="K60" s="138"/>
      <c r="L60" s="138"/>
      <c r="M60" s="138"/>
      <c r="N60" s="138"/>
      <c r="O60" s="138"/>
      <c r="P60" s="138"/>
      <c r="Q60" s="138"/>
      <c r="R60" s="138"/>
      <c r="S60" s="138"/>
      <c r="T60" s="138"/>
      <c r="U60" s="138"/>
      <c r="V60" s="739"/>
      <c r="W60" s="739"/>
      <c r="X60" s="739"/>
    </row>
    <row r="61" spans="1:25" s="139" customFormat="1" x14ac:dyDescent="0.35">
      <c r="A61" s="154"/>
      <c r="B61" s="154"/>
      <c r="C61" s="155"/>
      <c r="D61" s="156"/>
      <c r="E61" s="157"/>
      <c r="F61" s="155"/>
      <c r="G61" s="156"/>
      <c r="H61" s="155"/>
      <c r="I61" s="156"/>
      <c r="J61" s="140"/>
      <c r="K61" s="140"/>
      <c r="L61" s="140"/>
      <c r="M61" s="140"/>
      <c r="N61" s="140"/>
      <c r="O61" s="140"/>
      <c r="P61" s="140"/>
      <c r="Q61" s="140"/>
      <c r="R61" s="140"/>
      <c r="S61" s="140"/>
      <c r="T61" s="140"/>
      <c r="U61" s="140"/>
      <c r="V61" s="156"/>
      <c r="W61" s="156"/>
      <c r="X61" s="156"/>
    </row>
    <row r="62" spans="1:25" ht="72" customHeight="1" x14ac:dyDescent="0.35">
      <c r="A62" s="735" t="s">
        <v>409</v>
      </c>
      <c r="B62" s="736"/>
      <c r="C62" s="736"/>
      <c r="D62" s="736"/>
      <c r="E62" s="736"/>
      <c r="F62" s="736"/>
      <c r="G62" s="736"/>
      <c r="H62" s="736"/>
      <c r="I62" s="736"/>
      <c r="J62" s="736"/>
      <c r="K62" s="736"/>
      <c r="L62" s="736"/>
      <c r="M62" s="736"/>
      <c r="N62" s="736"/>
      <c r="O62" s="736"/>
      <c r="P62" s="736"/>
      <c r="Q62" s="736"/>
      <c r="R62" s="736"/>
      <c r="S62" s="736"/>
      <c r="T62" s="736"/>
      <c r="U62" s="736"/>
      <c r="V62" s="736"/>
      <c r="W62" s="736"/>
      <c r="X62" s="736"/>
      <c r="Y62" s="737"/>
    </row>
    <row r="63" spans="1:25" x14ac:dyDescent="0.35">
      <c r="A63" s="533" t="s">
        <v>406</v>
      </c>
      <c r="B63" s="534"/>
      <c r="C63" s="534"/>
      <c r="D63" s="534"/>
      <c r="E63" s="534"/>
      <c r="F63" s="534"/>
      <c r="G63" s="534"/>
      <c r="H63" s="534"/>
      <c r="I63" s="534"/>
      <c r="J63" s="534"/>
      <c r="K63" s="534"/>
      <c r="L63" s="534"/>
      <c r="M63" s="534"/>
      <c r="N63" s="534"/>
      <c r="O63" s="534"/>
      <c r="P63" s="534"/>
      <c r="Q63" s="534"/>
      <c r="R63" s="534"/>
      <c r="S63" s="534"/>
      <c r="T63" s="534"/>
      <c r="U63" s="534"/>
      <c r="V63" s="534"/>
      <c r="W63" s="534"/>
      <c r="X63" s="534"/>
      <c r="Y63" s="535"/>
    </row>
    <row r="64" spans="1:25" x14ac:dyDescent="0.35">
      <c r="A64" s="536" t="s">
        <v>407</v>
      </c>
      <c r="B64" s="537"/>
      <c r="C64" s="537"/>
      <c r="D64" s="537"/>
      <c r="E64" s="537"/>
      <c r="F64" s="537"/>
      <c r="G64" s="537"/>
      <c r="H64" s="537"/>
      <c r="I64" s="537"/>
      <c r="J64" s="537"/>
      <c r="K64" s="537"/>
      <c r="L64" s="537"/>
      <c r="M64" s="537"/>
      <c r="N64" s="537"/>
      <c r="O64" s="537"/>
      <c r="P64" s="537"/>
      <c r="Q64" s="537"/>
      <c r="R64" s="537"/>
      <c r="S64" s="537"/>
      <c r="T64" s="537"/>
      <c r="U64" s="537"/>
      <c r="V64" s="537"/>
      <c r="W64" s="537"/>
      <c r="X64" s="537"/>
      <c r="Y64" s="538"/>
    </row>
    <row r="65" spans="1:25" x14ac:dyDescent="0.35">
      <c r="A65" s="539" t="s">
        <v>408</v>
      </c>
      <c r="B65" s="540"/>
      <c r="C65" s="540"/>
      <c r="D65" s="540"/>
      <c r="E65" s="540"/>
      <c r="F65" s="540"/>
      <c r="G65" s="540"/>
      <c r="H65" s="540"/>
      <c r="I65" s="540"/>
      <c r="J65" s="540"/>
      <c r="K65" s="540"/>
      <c r="L65" s="540"/>
      <c r="M65" s="540"/>
      <c r="N65" s="540"/>
      <c r="O65" s="540"/>
      <c r="P65" s="540"/>
      <c r="Q65" s="540"/>
      <c r="R65" s="540"/>
      <c r="S65" s="540"/>
      <c r="T65" s="540"/>
      <c r="U65" s="540"/>
      <c r="V65" s="540"/>
      <c r="W65" s="540"/>
      <c r="X65" s="540"/>
      <c r="Y65" s="541"/>
    </row>
    <row r="66" spans="1:25" x14ac:dyDescent="0.35">
      <c r="A66" s="381" t="s">
        <v>3</v>
      </c>
      <c r="B66" s="381" t="s">
        <v>4</v>
      </c>
      <c r="C66" s="381" t="s">
        <v>5</v>
      </c>
      <c r="D66" s="381" t="s">
        <v>6</v>
      </c>
      <c r="E66" s="381" t="s">
        <v>246</v>
      </c>
      <c r="F66" s="381" t="s">
        <v>7</v>
      </c>
      <c r="G66" s="381" t="s">
        <v>8</v>
      </c>
      <c r="H66" s="381" t="s">
        <v>9</v>
      </c>
      <c r="I66" s="381" t="s">
        <v>10</v>
      </c>
      <c r="J66" s="381" t="s">
        <v>11</v>
      </c>
      <c r="K66" s="531" t="s">
        <v>12</v>
      </c>
      <c r="L66" s="531"/>
      <c r="M66" s="531"/>
      <c r="N66" s="531"/>
      <c r="O66" s="531"/>
      <c r="P66" s="531"/>
      <c r="Q66" s="531"/>
      <c r="R66" s="531"/>
      <c r="S66" s="531"/>
      <c r="T66" s="531"/>
      <c r="U66" s="531"/>
      <c r="V66" s="531"/>
      <c r="W66" s="381" t="s">
        <v>13</v>
      </c>
      <c r="X66" s="381"/>
      <c r="Y66" s="381"/>
    </row>
    <row r="67" spans="1:25" x14ac:dyDescent="0.35">
      <c r="A67" s="381"/>
      <c r="B67" s="381"/>
      <c r="C67" s="381"/>
      <c r="D67" s="381"/>
      <c r="E67" s="381"/>
      <c r="F67" s="381"/>
      <c r="G67" s="381"/>
      <c r="H67" s="381"/>
      <c r="I67" s="381"/>
      <c r="J67" s="381"/>
      <c r="K67" s="532" t="s">
        <v>14</v>
      </c>
      <c r="L67" s="532"/>
      <c r="M67" s="532"/>
      <c r="N67" s="532"/>
      <c r="O67" s="532"/>
      <c r="P67" s="532"/>
      <c r="Q67" s="532"/>
      <c r="R67" s="532"/>
      <c r="S67" s="532"/>
      <c r="T67" s="532"/>
      <c r="U67" s="532"/>
      <c r="V67" s="532"/>
      <c r="W67" s="381"/>
      <c r="X67" s="381"/>
      <c r="Y67" s="381"/>
    </row>
    <row r="68" spans="1:25" x14ac:dyDescent="0.35">
      <c r="A68" s="381"/>
      <c r="B68" s="381"/>
      <c r="C68" s="381"/>
      <c r="D68" s="381"/>
      <c r="E68" s="381"/>
      <c r="F68" s="381"/>
      <c r="G68" s="381"/>
      <c r="H68" s="381"/>
      <c r="I68" s="381"/>
      <c r="J68" s="381"/>
      <c r="K68" s="522" t="s">
        <v>15</v>
      </c>
      <c r="L68" s="522"/>
      <c r="M68" s="522"/>
      <c r="N68" s="522" t="s">
        <v>16</v>
      </c>
      <c r="O68" s="522"/>
      <c r="P68" s="522"/>
      <c r="Q68" s="522" t="s">
        <v>17</v>
      </c>
      <c r="R68" s="522"/>
      <c r="S68" s="522"/>
      <c r="T68" s="522" t="s">
        <v>18</v>
      </c>
      <c r="U68" s="522"/>
      <c r="V68" s="522"/>
      <c r="W68" s="381"/>
      <c r="X68" s="381"/>
      <c r="Y68" s="381"/>
    </row>
    <row r="69" spans="1:25" ht="18" thickBot="1" x14ac:dyDescent="0.4">
      <c r="A69" s="390"/>
      <c r="B69" s="390"/>
      <c r="C69" s="390"/>
      <c r="D69" s="390"/>
      <c r="E69" s="390"/>
      <c r="F69" s="390"/>
      <c r="G69" s="390"/>
      <c r="H69" s="390"/>
      <c r="I69" s="390"/>
      <c r="J69" s="390"/>
      <c r="K69" s="25">
        <v>1</v>
      </c>
      <c r="L69" s="25">
        <v>2</v>
      </c>
      <c r="M69" s="25">
        <v>3</v>
      </c>
      <c r="N69" s="25">
        <v>4</v>
      </c>
      <c r="O69" s="25">
        <v>5</v>
      </c>
      <c r="P69" s="25">
        <v>6</v>
      </c>
      <c r="Q69" s="25">
        <v>7</v>
      </c>
      <c r="R69" s="25">
        <v>8</v>
      </c>
      <c r="S69" s="25">
        <v>9</v>
      </c>
      <c r="T69" s="25">
        <v>10</v>
      </c>
      <c r="U69" s="25">
        <v>11</v>
      </c>
      <c r="V69" s="25">
        <v>12</v>
      </c>
      <c r="W69" s="26" t="s">
        <v>19</v>
      </c>
      <c r="X69" s="26" t="s">
        <v>20</v>
      </c>
      <c r="Y69" s="26" t="s">
        <v>21</v>
      </c>
    </row>
    <row r="70" spans="1:25" s="8" customFormat="1" x14ac:dyDescent="0.35">
      <c r="A70" s="711" t="s">
        <v>247</v>
      </c>
      <c r="B70" s="716" t="s">
        <v>387</v>
      </c>
      <c r="C70" s="702" t="s">
        <v>388</v>
      </c>
      <c r="D70" s="686" t="s">
        <v>402</v>
      </c>
      <c r="E70" s="723" t="s">
        <v>280</v>
      </c>
      <c r="F70" s="728" t="s">
        <v>389</v>
      </c>
      <c r="G70" s="702" t="s">
        <v>390</v>
      </c>
      <c r="H70" s="681" t="s">
        <v>391</v>
      </c>
      <c r="I70" s="27" t="s">
        <v>392</v>
      </c>
      <c r="J70" s="698" t="s">
        <v>393</v>
      </c>
      <c r="K70" s="28"/>
      <c r="L70" s="29"/>
      <c r="M70" s="30"/>
      <c r="N70" s="30"/>
      <c r="O70" s="29"/>
      <c r="P70" s="29"/>
      <c r="Q70" s="29"/>
      <c r="R70" s="29"/>
      <c r="S70" s="29"/>
      <c r="T70" s="29"/>
      <c r="U70" s="29"/>
      <c r="V70" s="29"/>
      <c r="W70" s="31"/>
      <c r="X70" s="31"/>
      <c r="Y70" s="32"/>
    </row>
    <row r="71" spans="1:25" s="8" customFormat="1" x14ac:dyDescent="0.35">
      <c r="A71" s="712"/>
      <c r="B71" s="717"/>
      <c r="C71" s="547"/>
      <c r="D71" s="722"/>
      <c r="E71" s="724"/>
      <c r="F71" s="729"/>
      <c r="G71" s="547"/>
      <c r="H71" s="525"/>
      <c r="I71" s="17" t="s">
        <v>394</v>
      </c>
      <c r="J71" s="733"/>
      <c r="K71" s="33"/>
      <c r="L71" s="34"/>
      <c r="M71" s="35"/>
      <c r="N71" s="35"/>
      <c r="O71" s="34"/>
      <c r="P71" s="34"/>
      <c r="Q71" s="34"/>
      <c r="R71" s="34"/>
      <c r="S71" s="34"/>
      <c r="T71" s="34"/>
      <c r="U71" s="34"/>
      <c r="V71" s="34"/>
      <c r="W71" s="9"/>
      <c r="X71" s="9"/>
      <c r="Y71" s="10"/>
    </row>
    <row r="72" spans="1:25" s="8" customFormat="1" x14ac:dyDescent="0.35">
      <c r="A72" s="712"/>
      <c r="B72" s="717"/>
      <c r="C72" s="547"/>
      <c r="D72" s="722"/>
      <c r="E72" s="724"/>
      <c r="F72" s="729"/>
      <c r="G72" s="547"/>
      <c r="H72" s="525"/>
      <c r="I72" s="55" t="s">
        <v>395</v>
      </c>
      <c r="J72" s="733"/>
      <c r="K72" s="33"/>
      <c r="L72" s="34"/>
      <c r="M72" s="34"/>
      <c r="N72" s="35"/>
      <c r="O72" s="34"/>
      <c r="P72" s="34"/>
      <c r="Q72" s="34"/>
      <c r="R72" s="34"/>
      <c r="S72" s="34"/>
      <c r="T72" s="34"/>
      <c r="U72" s="34"/>
      <c r="V72" s="34"/>
      <c r="W72" s="9"/>
      <c r="X72" s="36">
        <v>500000</v>
      </c>
      <c r="Y72" s="10"/>
    </row>
    <row r="73" spans="1:25" s="8" customFormat="1" x14ac:dyDescent="0.35">
      <c r="A73" s="713"/>
      <c r="B73" s="718"/>
      <c r="C73" s="556"/>
      <c r="D73" s="687"/>
      <c r="E73" s="725"/>
      <c r="F73" s="730"/>
      <c r="G73" s="556"/>
      <c r="H73" s="380"/>
      <c r="I73" s="55" t="s">
        <v>396</v>
      </c>
      <c r="J73" s="699"/>
      <c r="K73" s="33"/>
      <c r="L73" s="34"/>
      <c r="M73" s="34"/>
      <c r="N73" s="35"/>
      <c r="O73" s="35"/>
      <c r="P73" s="35"/>
      <c r="Q73" s="34"/>
      <c r="R73" s="34"/>
      <c r="S73" s="34"/>
      <c r="T73" s="34"/>
      <c r="U73" s="34"/>
      <c r="V73" s="34"/>
      <c r="W73" s="9"/>
      <c r="X73" s="9"/>
      <c r="Y73" s="10"/>
    </row>
    <row r="74" spans="1:25" s="8" customFormat="1" x14ac:dyDescent="0.35">
      <c r="A74" s="713"/>
      <c r="B74" s="718"/>
      <c r="C74" s="556"/>
      <c r="D74" s="687"/>
      <c r="E74" s="725"/>
      <c r="F74" s="730"/>
      <c r="G74" s="556"/>
      <c r="H74" s="380"/>
      <c r="I74" s="37" t="s">
        <v>397</v>
      </c>
      <c r="J74" s="699"/>
      <c r="K74" s="33"/>
      <c r="L74" s="34"/>
      <c r="M74" s="34"/>
      <c r="N74" s="34"/>
      <c r="O74" s="34"/>
      <c r="P74" s="34"/>
      <c r="Q74" s="35"/>
      <c r="R74" s="34"/>
      <c r="S74" s="34"/>
      <c r="T74" s="34"/>
      <c r="U74" s="34"/>
      <c r="V74" s="34"/>
      <c r="W74" s="9"/>
      <c r="X74" s="9"/>
      <c r="Y74" s="10"/>
    </row>
    <row r="75" spans="1:25" s="8" customFormat="1" x14ac:dyDescent="0.35">
      <c r="A75" s="714"/>
      <c r="B75" s="719"/>
      <c r="C75" s="546"/>
      <c r="D75" s="703"/>
      <c r="E75" s="726"/>
      <c r="F75" s="731"/>
      <c r="G75" s="546"/>
      <c r="H75" s="523"/>
      <c r="I75" s="37" t="s">
        <v>398</v>
      </c>
      <c r="J75" s="700"/>
      <c r="K75" s="33"/>
      <c r="L75" s="34"/>
      <c r="M75" s="34"/>
      <c r="N75" s="34"/>
      <c r="O75" s="34"/>
      <c r="P75" s="34"/>
      <c r="Q75" s="35"/>
      <c r="R75" s="35"/>
      <c r="S75" s="34"/>
      <c r="T75" s="34"/>
      <c r="U75" s="34"/>
      <c r="V75" s="34"/>
      <c r="W75" s="9"/>
      <c r="X75" s="9"/>
      <c r="Y75" s="10"/>
    </row>
    <row r="76" spans="1:25" s="8" customFormat="1" x14ac:dyDescent="0.35">
      <c r="A76" s="714"/>
      <c r="B76" s="719"/>
      <c r="C76" s="546"/>
      <c r="D76" s="703"/>
      <c r="E76" s="726"/>
      <c r="F76" s="731"/>
      <c r="G76" s="546"/>
      <c r="H76" s="523"/>
      <c r="I76" s="49" t="s">
        <v>399</v>
      </c>
      <c r="J76" s="700"/>
      <c r="K76" s="33"/>
      <c r="L76" s="34"/>
      <c r="M76" s="34"/>
      <c r="N76" s="34"/>
      <c r="O76" s="34"/>
      <c r="P76" s="34"/>
      <c r="Q76" s="34"/>
      <c r="R76" s="35"/>
      <c r="S76" s="35"/>
      <c r="T76" s="35"/>
      <c r="U76" s="34"/>
      <c r="V76" s="34"/>
      <c r="W76" s="36">
        <f>25000*6</f>
        <v>150000</v>
      </c>
      <c r="X76" s="9"/>
      <c r="Y76" s="38">
        <v>50000</v>
      </c>
    </row>
    <row r="77" spans="1:25" s="8" customFormat="1" x14ac:dyDescent="0.35">
      <c r="A77" s="714"/>
      <c r="B77" s="719"/>
      <c r="C77" s="546"/>
      <c r="D77" s="703"/>
      <c r="E77" s="726"/>
      <c r="F77" s="731"/>
      <c r="G77" s="546"/>
      <c r="H77" s="523"/>
      <c r="I77" s="49" t="s">
        <v>400</v>
      </c>
      <c r="J77" s="700"/>
      <c r="K77" s="33"/>
      <c r="L77" s="34"/>
      <c r="M77" s="34"/>
      <c r="N77" s="34"/>
      <c r="O77" s="34"/>
      <c r="P77" s="34"/>
      <c r="Q77" s="34"/>
      <c r="R77" s="34"/>
      <c r="S77" s="34"/>
      <c r="T77" s="35"/>
      <c r="U77" s="34"/>
      <c r="V77" s="34"/>
      <c r="W77" s="9"/>
      <c r="X77" s="9"/>
      <c r="Y77" s="10"/>
    </row>
    <row r="78" spans="1:25" s="8" customFormat="1" ht="53.25" customHeight="1" thickBot="1" x14ac:dyDescent="0.4">
      <c r="A78" s="715"/>
      <c r="B78" s="720"/>
      <c r="C78" s="721"/>
      <c r="D78" s="688"/>
      <c r="E78" s="727"/>
      <c r="F78" s="732"/>
      <c r="G78" s="721"/>
      <c r="H78" s="685"/>
      <c r="I78" s="39" t="s">
        <v>401</v>
      </c>
      <c r="J78" s="734"/>
      <c r="K78" s="40"/>
      <c r="L78" s="41"/>
      <c r="M78" s="41"/>
      <c r="N78" s="41"/>
      <c r="O78" s="41"/>
      <c r="P78" s="41"/>
      <c r="Q78" s="41"/>
      <c r="R78" s="41"/>
      <c r="S78" s="41"/>
      <c r="T78" s="41"/>
      <c r="U78" s="42"/>
      <c r="V78" s="42"/>
      <c r="W78" s="43"/>
      <c r="X78" s="43"/>
      <c r="Y78" s="44"/>
    </row>
    <row r="79" spans="1:25" x14ac:dyDescent="0.35">
      <c r="A79" s="707" t="s">
        <v>249</v>
      </c>
      <c r="B79" s="702" t="s">
        <v>648</v>
      </c>
      <c r="C79" s="702" t="s">
        <v>250</v>
      </c>
      <c r="D79" s="709" t="s">
        <v>649</v>
      </c>
      <c r="E79" s="704" t="s">
        <v>280</v>
      </c>
      <c r="F79" s="704">
        <v>0.98</v>
      </c>
      <c r="G79" s="697" t="s">
        <v>650</v>
      </c>
      <c r="H79" s="681" t="s">
        <v>651</v>
      </c>
      <c r="I79" s="53" t="s">
        <v>652</v>
      </c>
      <c r="J79" s="698" t="s">
        <v>653</v>
      </c>
      <c r="K79" s="164"/>
      <c r="L79" s="29"/>
      <c r="M79" s="30"/>
      <c r="N79" s="30"/>
      <c r="O79" s="29"/>
      <c r="P79" s="29"/>
      <c r="Q79" s="29"/>
      <c r="R79" s="29"/>
      <c r="S79" s="29"/>
      <c r="T79" s="29"/>
      <c r="U79" s="29"/>
      <c r="V79" s="29"/>
      <c r="W79" s="31"/>
      <c r="X79" s="31"/>
      <c r="Y79" s="32"/>
    </row>
    <row r="80" spans="1:25" x14ac:dyDescent="0.35">
      <c r="A80" s="708"/>
      <c r="B80" s="556"/>
      <c r="C80" s="556"/>
      <c r="D80" s="710"/>
      <c r="E80" s="642"/>
      <c r="F80" s="642"/>
      <c r="G80" s="555"/>
      <c r="H80" s="380"/>
      <c r="I80" s="165" t="s">
        <v>654</v>
      </c>
      <c r="J80" s="699"/>
      <c r="K80" s="166"/>
      <c r="L80" s="166"/>
      <c r="M80" s="166"/>
      <c r="N80" s="166"/>
      <c r="O80" s="166"/>
      <c r="P80" s="166"/>
      <c r="Q80" s="166"/>
      <c r="R80" s="166"/>
      <c r="S80" s="34"/>
      <c r="T80" s="34"/>
      <c r="U80" s="34"/>
      <c r="V80" s="34"/>
      <c r="W80" s="9"/>
      <c r="X80" s="36">
        <v>50000</v>
      </c>
      <c r="Y80" s="10"/>
    </row>
    <row r="81" spans="1:25" ht="34.5" x14ac:dyDescent="0.35">
      <c r="A81" s="708"/>
      <c r="B81" s="556"/>
      <c r="C81" s="556"/>
      <c r="D81" s="710"/>
      <c r="E81" s="642"/>
      <c r="F81" s="642"/>
      <c r="G81" s="555"/>
      <c r="H81" s="380"/>
      <c r="I81" s="71" t="s">
        <v>655</v>
      </c>
      <c r="J81" s="699"/>
      <c r="K81" s="167"/>
      <c r="L81" s="34"/>
      <c r="M81" s="34"/>
      <c r="N81" s="34"/>
      <c r="O81" s="34"/>
      <c r="P81" s="34"/>
      <c r="Q81" s="34"/>
      <c r="R81" s="35"/>
      <c r="S81" s="34"/>
      <c r="T81" s="34"/>
      <c r="U81" s="34"/>
      <c r="V81" s="34"/>
      <c r="W81" s="9"/>
      <c r="X81" s="36">
        <v>50000</v>
      </c>
      <c r="Y81" s="10"/>
    </row>
    <row r="82" spans="1:25" ht="32.25" customHeight="1" thickBot="1" x14ac:dyDescent="0.4">
      <c r="A82" s="708"/>
      <c r="B82" s="546"/>
      <c r="C82" s="546"/>
      <c r="D82" s="710"/>
      <c r="E82" s="635"/>
      <c r="F82" s="635"/>
      <c r="G82" s="555"/>
      <c r="H82" s="523"/>
      <c r="I82" s="168" t="s">
        <v>252</v>
      </c>
      <c r="J82" s="700"/>
      <c r="K82" s="169"/>
      <c r="L82" s="41"/>
      <c r="M82" s="41"/>
      <c r="N82" s="41"/>
      <c r="O82" s="41"/>
      <c r="P82" s="41"/>
      <c r="Q82" s="41"/>
      <c r="R82" s="42"/>
      <c r="S82" s="42"/>
      <c r="T82" s="42"/>
      <c r="U82" s="42"/>
      <c r="V82" s="42"/>
      <c r="W82" s="43"/>
      <c r="X82" s="170">
        <v>1500000</v>
      </c>
      <c r="Y82" s="44"/>
    </row>
    <row r="83" spans="1:25" ht="0.95" customHeight="1" x14ac:dyDescent="0.35">
      <c r="A83" s="682" t="s">
        <v>253</v>
      </c>
      <c r="B83" s="702" t="s">
        <v>656</v>
      </c>
      <c r="C83" s="702" t="s">
        <v>657</v>
      </c>
      <c r="D83" s="686" t="s">
        <v>671</v>
      </c>
      <c r="E83" s="704" t="s">
        <v>658</v>
      </c>
      <c r="F83" s="705">
        <v>1</v>
      </c>
      <c r="G83" s="702" t="s">
        <v>659</v>
      </c>
      <c r="H83" s="681" t="s">
        <v>660</v>
      </c>
      <c r="I83" s="171"/>
      <c r="J83" s="172"/>
      <c r="K83" s="173"/>
      <c r="L83" s="174"/>
      <c r="M83" s="175"/>
      <c r="N83" s="175"/>
      <c r="O83" s="174"/>
      <c r="P83" s="174"/>
      <c r="Q83" s="174"/>
      <c r="R83" s="174"/>
      <c r="S83" s="174"/>
      <c r="T83" s="174"/>
      <c r="U83" s="174"/>
      <c r="V83" s="174"/>
      <c r="W83" s="174"/>
      <c r="X83" s="27"/>
      <c r="Y83" s="176"/>
    </row>
    <row r="84" spans="1:25" ht="114.75" customHeight="1" x14ac:dyDescent="0.35">
      <c r="A84" s="683"/>
      <c r="B84" s="556"/>
      <c r="C84" s="556"/>
      <c r="D84" s="687"/>
      <c r="E84" s="642"/>
      <c r="F84" s="629"/>
      <c r="G84" s="556"/>
      <c r="H84" s="380"/>
      <c r="I84" s="177" t="s">
        <v>661</v>
      </c>
      <c r="J84" s="178" t="s">
        <v>662</v>
      </c>
      <c r="K84" s="179"/>
      <c r="L84" s="180"/>
      <c r="M84" s="180"/>
      <c r="N84" s="181"/>
      <c r="O84" s="180"/>
      <c r="P84" s="180"/>
      <c r="Q84" s="180"/>
      <c r="R84" s="180"/>
      <c r="S84" s="180"/>
      <c r="T84" s="180"/>
      <c r="U84" s="180"/>
      <c r="V84" s="180"/>
      <c r="W84" s="180"/>
      <c r="X84" s="182"/>
      <c r="Y84" s="183"/>
    </row>
    <row r="85" spans="1:25" ht="144.75" customHeight="1" x14ac:dyDescent="0.35">
      <c r="A85" s="683"/>
      <c r="B85" s="556"/>
      <c r="C85" s="556"/>
      <c r="D85" s="687"/>
      <c r="E85" s="642"/>
      <c r="F85" s="629"/>
      <c r="G85" s="556"/>
      <c r="H85" s="380"/>
      <c r="I85" s="177" t="s">
        <v>663</v>
      </c>
      <c r="J85" s="178" t="s">
        <v>664</v>
      </c>
      <c r="K85" s="179"/>
      <c r="L85" s="180"/>
      <c r="M85" s="180"/>
      <c r="N85" s="181"/>
      <c r="O85" s="181"/>
      <c r="P85" s="180"/>
      <c r="Q85" s="180"/>
      <c r="R85" s="180"/>
      <c r="S85" s="180"/>
      <c r="T85" s="180"/>
      <c r="U85" s="180"/>
      <c r="V85" s="180"/>
      <c r="W85" s="180"/>
      <c r="X85" s="36">
        <v>2000000</v>
      </c>
      <c r="Y85" s="38">
        <v>2200000</v>
      </c>
    </row>
    <row r="86" spans="1:25" ht="54" customHeight="1" x14ac:dyDescent="0.35">
      <c r="A86" s="683"/>
      <c r="B86" s="556"/>
      <c r="C86" s="556"/>
      <c r="D86" s="687"/>
      <c r="E86" s="642"/>
      <c r="F86" s="629"/>
      <c r="G86" s="556"/>
      <c r="H86" s="380"/>
      <c r="I86" s="184" t="s">
        <v>665</v>
      </c>
      <c r="J86" s="178" t="s">
        <v>666</v>
      </c>
      <c r="K86" s="179"/>
      <c r="L86" s="180"/>
      <c r="M86" s="180"/>
      <c r="N86" s="180"/>
      <c r="O86" s="180"/>
      <c r="P86" s="181"/>
      <c r="Q86" s="181"/>
      <c r="R86" s="180"/>
      <c r="S86" s="180"/>
      <c r="T86" s="180"/>
      <c r="U86" s="180"/>
      <c r="V86" s="180"/>
      <c r="W86" s="180"/>
      <c r="X86" s="182"/>
      <c r="Y86" s="183"/>
    </row>
    <row r="87" spans="1:25" ht="36.75" customHeight="1" thickBot="1" x14ac:dyDescent="0.4">
      <c r="A87" s="701"/>
      <c r="B87" s="546"/>
      <c r="C87" s="546"/>
      <c r="D87" s="703"/>
      <c r="E87" s="635"/>
      <c r="F87" s="706"/>
      <c r="G87" s="546"/>
      <c r="H87" s="523"/>
      <c r="I87" s="185" t="s">
        <v>667</v>
      </c>
      <c r="J87" s="186" t="s">
        <v>668</v>
      </c>
      <c r="K87" s="187"/>
      <c r="L87" s="188"/>
      <c r="M87" s="188"/>
      <c r="N87" s="188"/>
      <c r="O87" s="188"/>
      <c r="P87" s="188"/>
      <c r="Q87" s="188"/>
      <c r="R87" s="189"/>
      <c r="S87" s="189"/>
      <c r="T87" s="188"/>
      <c r="U87" s="188"/>
      <c r="V87" s="188"/>
      <c r="W87" s="188"/>
      <c r="X87" s="190"/>
      <c r="Y87" s="191"/>
    </row>
    <row r="88" spans="1:25" s="8" customFormat="1" ht="20.100000000000001" customHeight="1" x14ac:dyDescent="0.35">
      <c r="A88" s="682" t="s">
        <v>254</v>
      </c>
      <c r="B88" s="681" t="s">
        <v>255</v>
      </c>
      <c r="C88" s="681" t="s">
        <v>256</v>
      </c>
      <c r="D88" s="686" t="s">
        <v>257</v>
      </c>
      <c r="E88" s="689" t="s">
        <v>280</v>
      </c>
      <c r="F88" s="691">
        <v>0.97</v>
      </c>
      <c r="G88" s="694" t="s">
        <v>669</v>
      </c>
      <c r="H88" s="681" t="s">
        <v>651</v>
      </c>
      <c r="I88" s="174" t="s">
        <v>258</v>
      </c>
      <c r="J88" s="677" t="s">
        <v>259</v>
      </c>
      <c r="K88" s="192"/>
      <c r="L88" s="174"/>
      <c r="M88" s="174"/>
      <c r="N88" s="174"/>
      <c r="O88" s="174"/>
      <c r="P88" s="174"/>
      <c r="Q88" s="174"/>
      <c r="R88" s="174"/>
      <c r="S88" s="175"/>
      <c r="T88" s="175"/>
      <c r="U88" s="174"/>
      <c r="V88" s="174"/>
      <c r="W88" s="174"/>
      <c r="X88" s="27"/>
      <c r="Y88" s="176"/>
    </row>
    <row r="89" spans="1:25" s="8" customFormat="1" ht="20.100000000000001" customHeight="1" x14ac:dyDescent="0.35">
      <c r="A89" s="683"/>
      <c r="B89" s="380"/>
      <c r="C89" s="380"/>
      <c r="D89" s="687"/>
      <c r="E89" s="552"/>
      <c r="F89" s="692"/>
      <c r="G89" s="695"/>
      <c r="H89" s="380"/>
      <c r="I89" s="16" t="s">
        <v>260</v>
      </c>
      <c r="J89" s="678"/>
      <c r="K89" s="193"/>
      <c r="L89" s="16"/>
      <c r="M89" s="16"/>
      <c r="N89" s="16"/>
      <c r="O89" s="16"/>
      <c r="P89" s="16"/>
      <c r="Q89" s="16"/>
      <c r="R89" s="16"/>
      <c r="S89" s="16"/>
      <c r="T89" s="194"/>
      <c r="U89" s="194"/>
      <c r="V89" s="16"/>
      <c r="W89" s="16"/>
      <c r="X89" s="12"/>
      <c r="Y89" s="195"/>
    </row>
    <row r="90" spans="1:25" s="8" customFormat="1" ht="59.1" customHeight="1" x14ac:dyDescent="0.35">
      <c r="A90" s="683"/>
      <c r="B90" s="380"/>
      <c r="C90" s="380"/>
      <c r="D90" s="687"/>
      <c r="E90" s="552"/>
      <c r="F90" s="692"/>
      <c r="G90" s="695"/>
      <c r="H90" s="380"/>
      <c r="I90" s="15" t="s">
        <v>261</v>
      </c>
      <c r="J90" s="196" t="s">
        <v>262</v>
      </c>
      <c r="K90" s="193"/>
      <c r="L90" s="16"/>
      <c r="M90" s="16"/>
      <c r="N90" s="16"/>
      <c r="O90" s="16"/>
      <c r="P90" s="16"/>
      <c r="Q90" s="16"/>
      <c r="R90" s="16"/>
      <c r="S90" s="16"/>
      <c r="T90" s="16"/>
      <c r="U90" s="194"/>
      <c r="V90" s="16"/>
      <c r="W90" s="16"/>
      <c r="X90" s="12"/>
      <c r="Y90" s="195"/>
    </row>
    <row r="91" spans="1:25" s="8" customFormat="1" ht="33" customHeight="1" x14ac:dyDescent="0.35">
      <c r="A91" s="683"/>
      <c r="B91" s="380"/>
      <c r="C91" s="380"/>
      <c r="D91" s="687"/>
      <c r="E91" s="552"/>
      <c r="F91" s="692"/>
      <c r="G91" s="695"/>
      <c r="H91" s="380"/>
      <c r="I91" s="15" t="s">
        <v>263</v>
      </c>
      <c r="J91" s="679" t="s">
        <v>264</v>
      </c>
      <c r="K91" s="193"/>
      <c r="L91" s="16"/>
      <c r="M91" s="16"/>
      <c r="N91" s="16"/>
      <c r="O91" s="16"/>
      <c r="P91" s="16"/>
      <c r="Q91" s="16"/>
      <c r="R91" s="16"/>
      <c r="S91" s="16"/>
      <c r="T91" s="16"/>
      <c r="U91" s="194"/>
      <c r="V91" s="16"/>
      <c r="W91" s="16"/>
      <c r="X91" s="12"/>
      <c r="Y91" s="195"/>
    </row>
    <row r="92" spans="1:25" s="8" customFormat="1" ht="51" customHeight="1" thickBot="1" x14ac:dyDescent="0.4">
      <c r="A92" s="684"/>
      <c r="B92" s="685"/>
      <c r="C92" s="685"/>
      <c r="D92" s="688"/>
      <c r="E92" s="690"/>
      <c r="F92" s="693"/>
      <c r="G92" s="696"/>
      <c r="H92" s="685"/>
      <c r="I92" s="197" t="s">
        <v>670</v>
      </c>
      <c r="J92" s="680"/>
      <c r="K92" s="198"/>
      <c r="L92" s="199"/>
      <c r="M92" s="199"/>
      <c r="N92" s="199"/>
      <c r="O92" s="199"/>
      <c r="P92" s="199"/>
      <c r="Q92" s="199"/>
      <c r="R92" s="199"/>
      <c r="S92" s="199"/>
      <c r="T92" s="199"/>
      <c r="U92" s="200"/>
      <c r="V92" s="200"/>
      <c r="W92" s="199"/>
      <c r="X92" s="170">
        <v>500000</v>
      </c>
      <c r="Y92" s="201"/>
    </row>
    <row r="93" spans="1:25" ht="41.25" customHeight="1" x14ac:dyDescent="0.35"/>
    <row r="94" spans="1:25" ht="89.25" customHeight="1" x14ac:dyDescent="0.35">
      <c r="A94" s="393" t="s">
        <v>287</v>
      </c>
      <c r="B94" s="394"/>
      <c r="C94" s="394"/>
      <c r="D94" s="394"/>
      <c r="E94" s="394"/>
      <c r="F94" s="394"/>
      <c r="G94" s="394"/>
      <c r="H94" s="394"/>
      <c r="I94" s="394"/>
      <c r="J94" s="394"/>
      <c r="K94" s="394"/>
      <c r="L94" s="394"/>
      <c r="M94" s="394"/>
      <c r="N94" s="394"/>
      <c r="O94" s="394"/>
      <c r="P94" s="394"/>
      <c r="Q94" s="394"/>
      <c r="R94" s="394"/>
      <c r="S94" s="394"/>
      <c r="T94" s="394"/>
      <c r="U94" s="394"/>
      <c r="V94" s="394"/>
      <c r="W94" s="394"/>
      <c r="X94" s="394"/>
      <c r="Y94" s="395"/>
    </row>
    <row r="95" spans="1:25" x14ac:dyDescent="0.35">
      <c r="A95" s="533" t="s">
        <v>672</v>
      </c>
      <c r="B95" s="534"/>
      <c r="C95" s="534"/>
      <c r="D95" s="534"/>
      <c r="E95" s="534"/>
      <c r="F95" s="534"/>
      <c r="G95" s="534"/>
      <c r="H95" s="534"/>
      <c r="I95" s="534"/>
      <c r="J95" s="534"/>
      <c r="K95" s="534"/>
      <c r="L95" s="534"/>
      <c r="M95" s="534"/>
      <c r="N95" s="534"/>
      <c r="O95" s="534"/>
      <c r="P95" s="534"/>
      <c r="Q95" s="534"/>
      <c r="R95" s="534"/>
      <c r="S95" s="534"/>
      <c r="T95" s="534"/>
      <c r="U95" s="534"/>
      <c r="V95" s="534"/>
      <c r="W95" s="534"/>
      <c r="X95" s="534"/>
      <c r="Y95" s="535"/>
    </row>
    <row r="96" spans="1:25" x14ac:dyDescent="0.35">
      <c r="A96" s="536" t="s">
        <v>673</v>
      </c>
      <c r="B96" s="537"/>
      <c r="C96" s="537"/>
      <c r="D96" s="537"/>
      <c r="E96" s="537"/>
      <c r="F96" s="537"/>
      <c r="G96" s="537"/>
      <c r="H96" s="537"/>
      <c r="I96" s="537"/>
      <c r="J96" s="537"/>
      <c r="K96" s="537"/>
      <c r="L96" s="537"/>
      <c r="M96" s="537"/>
      <c r="N96" s="537"/>
      <c r="O96" s="537"/>
      <c r="P96" s="537"/>
      <c r="Q96" s="537"/>
      <c r="R96" s="537"/>
      <c r="S96" s="537"/>
      <c r="T96" s="537"/>
      <c r="U96" s="537"/>
      <c r="V96" s="537"/>
      <c r="W96" s="537"/>
      <c r="X96" s="537"/>
      <c r="Y96" s="538"/>
    </row>
    <row r="97" spans="1:25" x14ac:dyDescent="0.35">
      <c r="A97" s="539" t="s">
        <v>674</v>
      </c>
      <c r="B97" s="540"/>
      <c r="C97" s="540"/>
      <c r="D97" s="540"/>
      <c r="E97" s="540"/>
      <c r="F97" s="540"/>
      <c r="G97" s="540"/>
      <c r="H97" s="540"/>
      <c r="I97" s="540"/>
      <c r="J97" s="540"/>
      <c r="K97" s="540"/>
      <c r="L97" s="540"/>
      <c r="M97" s="540"/>
      <c r="N97" s="540"/>
      <c r="O97" s="540"/>
      <c r="P97" s="540"/>
      <c r="Q97" s="540"/>
      <c r="R97" s="540"/>
      <c r="S97" s="540"/>
      <c r="T97" s="540"/>
      <c r="U97" s="540"/>
      <c r="V97" s="540"/>
      <c r="W97" s="540"/>
      <c r="X97" s="540"/>
      <c r="Y97" s="541"/>
    </row>
    <row r="98" spans="1:25" ht="15" customHeight="1" x14ac:dyDescent="0.35">
      <c r="A98" s="381" t="s">
        <v>3</v>
      </c>
      <c r="B98" s="381" t="s">
        <v>4</v>
      </c>
      <c r="C98" s="381" t="s">
        <v>5</v>
      </c>
      <c r="D98" s="381" t="s">
        <v>6</v>
      </c>
      <c r="E98" s="390" t="s">
        <v>248</v>
      </c>
      <c r="F98" s="390" t="s">
        <v>7</v>
      </c>
      <c r="G98" s="381" t="s">
        <v>8</v>
      </c>
      <c r="H98" s="381" t="s">
        <v>9</v>
      </c>
      <c r="I98" s="381" t="s">
        <v>10</v>
      </c>
      <c r="J98" s="381" t="s">
        <v>11</v>
      </c>
      <c r="K98" s="531" t="s">
        <v>12</v>
      </c>
      <c r="L98" s="531"/>
      <c r="M98" s="531"/>
      <c r="N98" s="531"/>
      <c r="O98" s="531"/>
      <c r="P98" s="531"/>
      <c r="Q98" s="531"/>
      <c r="R98" s="531"/>
      <c r="S98" s="531"/>
      <c r="T98" s="531"/>
      <c r="U98" s="531"/>
      <c r="V98" s="531"/>
      <c r="W98" s="381" t="s">
        <v>13</v>
      </c>
      <c r="X98" s="381"/>
      <c r="Y98" s="381"/>
    </row>
    <row r="99" spans="1:25" x14ac:dyDescent="0.35">
      <c r="A99" s="381"/>
      <c r="B99" s="381"/>
      <c r="C99" s="381"/>
      <c r="D99" s="381"/>
      <c r="E99" s="391"/>
      <c r="F99" s="391"/>
      <c r="G99" s="381"/>
      <c r="H99" s="381"/>
      <c r="I99" s="381"/>
      <c r="J99" s="381"/>
      <c r="K99" s="532" t="s">
        <v>14</v>
      </c>
      <c r="L99" s="532"/>
      <c r="M99" s="532"/>
      <c r="N99" s="532"/>
      <c r="O99" s="532"/>
      <c r="P99" s="532"/>
      <c r="Q99" s="532"/>
      <c r="R99" s="532"/>
      <c r="S99" s="532"/>
      <c r="T99" s="532"/>
      <c r="U99" s="532"/>
      <c r="V99" s="532"/>
      <c r="W99" s="381"/>
      <c r="X99" s="381"/>
      <c r="Y99" s="381"/>
    </row>
    <row r="100" spans="1:25" x14ac:dyDescent="0.35">
      <c r="A100" s="381"/>
      <c r="B100" s="381"/>
      <c r="C100" s="381"/>
      <c r="D100" s="381"/>
      <c r="E100" s="391"/>
      <c r="F100" s="391"/>
      <c r="G100" s="381"/>
      <c r="H100" s="381"/>
      <c r="I100" s="381"/>
      <c r="J100" s="381"/>
      <c r="K100" s="522" t="s">
        <v>15</v>
      </c>
      <c r="L100" s="522"/>
      <c r="M100" s="522"/>
      <c r="N100" s="522" t="s">
        <v>16</v>
      </c>
      <c r="O100" s="522"/>
      <c r="P100" s="522"/>
      <c r="Q100" s="522" t="s">
        <v>17</v>
      </c>
      <c r="R100" s="522"/>
      <c r="S100" s="522"/>
      <c r="T100" s="522" t="s">
        <v>18</v>
      </c>
      <c r="U100" s="522"/>
      <c r="V100" s="522"/>
      <c r="W100" s="381"/>
      <c r="X100" s="381"/>
      <c r="Y100" s="381"/>
    </row>
    <row r="101" spans="1:25" x14ac:dyDescent="0.35">
      <c r="A101" s="381"/>
      <c r="B101" s="381"/>
      <c r="C101" s="381"/>
      <c r="D101" s="381"/>
      <c r="E101" s="392"/>
      <c r="F101" s="392"/>
      <c r="G101" s="381"/>
      <c r="H101" s="381"/>
      <c r="I101" s="381"/>
      <c r="J101" s="381"/>
      <c r="K101" s="3">
        <v>1</v>
      </c>
      <c r="L101" s="3">
        <v>2</v>
      </c>
      <c r="M101" s="3">
        <v>3</v>
      </c>
      <c r="N101" s="3">
        <v>4</v>
      </c>
      <c r="O101" s="3">
        <v>5</v>
      </c>
      <c r="P101" s="3">
        <v>6</v>
      </c>
      <c r="Q101" s="3">
        <v>7</v>
      </c>
      <c r="R101" s="3">
        <v>8</v>
      </c>
      <c r="S101" s="3">
        <v>9</v>
      </c>
      <c r="T101" s="3">
        <v>10</v>
      </c>
      <c r="U101" s="3">
        <v>11</v>
      </c>
      <c r="V101" s="3">
        <v>12</v>
      </c>
      <c r="W101" s="51" t="s">
        <v>19</v>
      </c>
      <c r="X101" s="51" t="s">
        <v>20</v>
      </c>
      <c r="Y101" s="51" t="s">
        <v>21</v>
      </c>
    </row>
    <row r="102" spans="1:25" s="18" customFormat="1" ht="41.25" customHeight="1" x14ac:dyDescent="0.25">
      <c r="A102" s="523" t="s">
        <v>247</v>
      </c>
      <c r="B102" s="523" t="s">
        <v>675</v>
      </c>
      <c r="C102" s="71" t="s">
        <v>676</v>
      </c>
      <c r="D102" s="11" t="s">
        <v>677</v>
      </c>
      <c r="E102" s="64"/>
      <c r="F102" s="64" t="s">
        <v>678</v>
      </c>
      <c r="G102" s="11"/>
      <c r="H102" s="11"/>
      <c r="I102" s="11" t="s">
        <v>679</v>
      </c>
      <c r="J102" s="11"/>
      <c r="K102" s="90"/>
      <c r="L102" s="90"/>
      <c r="M102" s="90"/>
      <c r="N102" s="354"/>
      <c r="O102" s="354"/>
      <c r="P102" s="354"/>
      <c r="Q102" s="354"/>
      <c r="R102" s="354"/>
      <c r="S102" s="354"/>
      <c r="T102" s="90"/>
      <c r="U102" s="90"/>
      <c r="V102" s="90"/>
      <c r="W102" s="292"/>
      <c r="X102" s="292"/>
      <c r="Y102" s="292"/>
    </row>
    <row r="103" spans="1:25" s="8" customFormat="1" ht="69" x14ac:dyDescent="0.35">
      <c r="A103" s="524"/>
      <c r="B103" s="524"/>
      <c r="C103" s="71" t="s">
        <v>680</v>
      </c>
      <c r="D103" s="48" t="s">
        <v>681</v>
      </c>
      <c r="E103" s="58"/>
      <c r="F103" s="58" t="s">
        <v>682</v>
      </c>
      <c r="G103" s="48"/>
      <c r="H103" s="48"/>
      <c r="I103" s="48" t="s">
        <v>683</v>
      </c>
      <c r="J103" s="48"/>
      <c r="K103" s="16"/>
      <c r="L103" s="16"/>
      <c r="M103" s="16"/>
      <c r="N103" s="16"/>
      <c r="O103" s="355"/>
      <c r="P103" s="355"/>
      <c r="Q103" s="355"/>
      <c r="R103" s="355"/>
      <c r="S103" s="355"/>
      <c r="T103" s="355"/>
      <c r="U103" s="16"/>
      <c r="V103" s="16"/>
      <c r="W103" s="356"/>
      <c r="X103" s="356"/>
      <c r="Y103" s="356"/>
    </row>
    <row r="104" spans="1:25" s="8" customFormat="1" ht="51.75" x14ac:dyDescent="0.35">
      <c r="A104" s="524"/>
      <c r="B104" s="524"/>
      <c r="C104" s="71" t="s">
        <v>684</v>
      </c>
      <c r="D104" s="48" t="s">
        <v>685</v>
      </c>
      <c r="E104" s="58"/>
      <c r="F104" s="58" t="s">
        <v>686</v>
      </c>
      <c r="G104" s="48"/>
      <c r="H104" s="48"/>
      <c r="I104" s="48" t="s">
        <v>687</v>
      </c>
      <c r="J104" s="48"/>
      <c r="K104" s="16"/>
      <c r="L104" s="16"/>
      <c r="M104" s="16"/>
      <c r="N104" s="16"/>
      <c r="O104" s="16"/>
      <c r="P104" s="16"/>
      <c r="Q104" s="16"/>
      <c r="R104" s="16"/>
      <c r="S104" s="355"/>
      <c r="T104" s="355"/>
      <c r="U104" s="355"/>
      <c r="V104" s="355"/>
      <c r="W104" s="356"/>
      <c r="X104" s="356"/>
      <c r="Y104" s="356"/>
    </row>
    <row r="105" spans="1:25" s="8" customFormat="1" ht="69" x14ac:dyDescent="0.35">
      <c r="A105" s="524"/>
      <c r="B105" s="524"/>
      <c r="C105" s="71" t="s">
        <v>688</v>
      </c>
      <c r="D105" s="48" t="s">
        <v>689</v>
      </c>
      <c r="E105" s="58"/>
      <c r="F105" s="58" t="s">
        <v>690</v>
      </c>
      <c r="G105" s="48"/>
      <c r="H105" s="48"/>
      <c r="I105" s="48" t="s">
        <v>691</v>
      </c>
      <c r="J105" s="48"/>
      <c r="K105" s="16"/>
      <c r="L105" s="16"/>
      <c r="M105" s="16"/>
      <c r="N105" s="16"/>
      <c r="O105" s="355"/>
      <c r="P105" s="355"/>
      <c r="Q105" s="355"/>
      <c r="R105" s="355"/>
      <c r="S105" s="355"/>
      <c r="T105" s="355"/>
      <c r="U105" s="355"/>
      <c r="V105" s="16"/>
      <c r="W105" s="356"/>
      <c r="X105" s="356"/>
      <c r="Y105" s="356"/>
    </row>
    <row r="106" spans="1:25" s="8" customFormat="1" ht="69" x14ac:dyDescent="0.35">
      <c r="A106" s="525"/>
      <c r="B106" s="525"/>
      <c r="C106" s="71" t="s">
        <v>692</v>
      </c>
      <c r="D106" s="48" t="s">
        <v>693</v>
      </c>
      <c r="E106" s="58"/>
      <c r="F106" s="58" t="s">
        <v>694</v>
      </c>
      <c r="G106" s="48"/>
      <c r="H106" s="48"/>
      <c r="I106" s="48" t="s">
        <v>695</v>
      </c>
      <c r="J106" s="48"/>
      <c r="K106" s="16"/>
      <c r="L106" s="16"/>
      <c r="M106" s="16"/>
      <c r="N106" s="16"/>
      <c r="O106" s="16"/>
      <c r="P106" s="16"/>
      <c r="Q106" s="16"/>
      <c r="R106" s="16"/>
      <c r="S106" s="355"/>
      <c r="T106" s="355"/>
      <c r="U106" s="355"/>
      <c r="V106" s="355"/>
      <c r="W106" s="356"/>
      <c r="X106" s="356"/>
      <c r="Y106" s="356"/>
    </row>
    <row r="109" spans="1:25" ht="72" customHeight="1" x14ac:dyDescent="0.35">
      <c r="A109" s="393" t="s">
        <v>287</v>
      </c>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5"/>
    </row>
    <row r="110" spans="1:25" x14ac:dyDescent="0.35">
      <c r="A110" s="533" t="s">
        <v>696</v>
      </c>
      <c r="B110" s="534"/>
      <c r="C110" s="534"/>
      <c r="D110" s="534"/>
      <c r="E110" s="534"/>
      <c r="F110" s="534"/>
      <c r="G110" s="534"/>
      <c r="H110" s="534"/>
      <c r="I110" s="534"/>
      <c r="J110" s="534"/>
      <c r="K110" s="534"/>
      <c r="L110" s="534"/>
      <c r="M110" s="534"/>
      <c r="N110" s="534"/>
      <c r="O110" s="534"/>
      <c r="P110" s="534"/>
      <c r="Q110" s="534"/>
      <c r="R110" s="534"/>
      <c r="S110" s="534"/>
      <c r="T110" s="534"/>
      <c r="U110" s="534"/>
      <c r="V110" s="534"/>
      <c r="W110" s="534"/>
      <c r="X110" s="535"/>
    </row>
    <row r="111" spans="1:25" x14ac:dyDescent="0.35">
      <c r="A111" s="536" t="s">
        <v>697</v>
      </c>
      <c r="B111" s="537"/>
      <c r="C111" s="537"/>
      <c r="D111" s="537"/>
      <c r="E111" s="537"/>
      <c r="F111" s="537"/>
      <c r="G111" s="537"/>
      <c r="H111" s="537"/>
      <c r="I111" s="537"/>
      <c r="J111" s="537"/>
      <c r="K111" s="537"/>
      <c r="L111" s="537"/>
      <c r="M111" s="537"/>
      <c r="N111" s="537"/>
      <c r="O111" s="537"/>
      <c r="P111" s="537"/>
      <c r="Q111" s="537"/>
      <c r="R111" s="537"/>
      <c r="S111" s="537"/>
      <c r="T111" s="537"/>
      <c r="U111" s="537"/>
      <c r="V111" s="537"/>
      <c r="W111" s="537"/>
      <c r="X111" s="538"/>
    </row>
    <row r="112" spans="1:25" x14ac:dyDescent="0.35">
      <c r="A112" s="539" t="s">
        <v>698</v>
      </c>
      <c r="B112" s="540"/>
      <c r="C112" s="540"/>
      <c r="D112" s="540"/>
      <c r="E112" s="540"/>
      <c r="F112" s="540"/>
      <c r="G112" s="540"/>
      <c r="H112" s="540"/>
      <c r="I112" s="540"/>
      <c r="J112" s="540"/>
      <c r="K112" s="540"/>
      <c r="L112" s="540"/>
      <c r="M112" s="540"/>
      <c r="N112" s="540"/>
      <c r="O112" s="540"/>
      <c r="P112" s="540"/>
      <c r="Q112" s="540"/>
      <c r="R112" s="540"/>
      <c r="S112" s="540"/>
      <c r="T112" s="540"/>
      <c r="U112" s="540"/>
      <c r="V112" s="540"/>
      <c r="W112" s="540"/>
      <c r="X112" s="541"/>
    </row>
    <row r="113" spans="1:24" ht="15" customHeight="1" x14ac:dyDescent="0.35">
      <c r="A113" s="381" t="s">
        <v>3</v>
      </c>
      <c r="B113" s="381" t="s">
        <v>4</v>
      </c>
      <c r="C113" s="381" t="s">
        <v>5</v>
      </c>
      <c r="D113" s="381" t="s">
        <v>6</v>
      </c>
      <c r="E113" s="390" t="s">
        <v>7</v>
      </c>
      <c r="F113" s="381" t="s">
        <v>8</v>
      </c>
      <c r="G113" s="381" t="s">
        <v>9</v>
      </c>
      <c r="H113" s="381" t="s">
        <v>10</v>
      </c>
      <c r="I113" s="381" t="s">
        <v>11</v>
      </c>
      <c r="J113" s="531" t="s">
        <v>12</v>
      </c>
      <c r="K113" s="531"/>
      <c r="L113" s="531"/>
      <c r="M113" s="531"/>
      <c r="N113" s="531"/>
      <c r="O113" s="531"/>
      <c r="P113" s="531"/>
      <c r="Q113" s="531"/>
      <c r="R113" s="531"/>
      <c r="S113" s="531"/>
      <c r="T113" s="531"/>
      <c r="U113" s="531"/>
      <c r="V113" s="381" t="s">
        <v>13</v>
      </c>
      <c r="W113" s="381"/>
      <c r="X113" s="381"/>
    </row>
    <row r="114" spans="1:24" x14ac:dyDescent="0.35">
      <c r="A114" s="381"/>
      <c r="B114" s="381"/>
      <c r="C114" s="381"/>
      <c r="D114" s="381"/>
      <c r="E114" s="391"/>
      <c r="F114" s="381"/>
      <c r="G114" s="381"/>
      <c r="H114" s="381"/>
      <c r="I114" s="381"/>
      <c r="J114" s="532" t="s">
        <v>14</v>
      </c>
      <c r="K114" s="532"/>
      <c r="L114" s="532"/>
      <c r="M114" s="532"/>
      <c r="N114" s="532"/>
      <c r="O114" s="532"/>
      <c r="P114" s="532"/>
      <c r="Q114" s="532"/>
      <c r="R114" s="532"/>
      <c r="S114" s="532"/>
      <c r="T114" s="532"/>
      <c r="U114" s="532"/>
      <c r="V114" s="381"/>
      <c r="W114" s="381"/>
      <c r="X114" s="381"/>
    </row>
    <row r="115" spans="1:24" x14ac:dyDescent="0.35">
      <c r="A115" s="381"/>
      <c r="B115" s="381"/>
      <c r="C115" s="381"/>
      <c r="D115" s="381"/>
      <c r="E115" s="391"/>
      <c r="F115" s="381"/>
      <c r="G115" s="381"/>
      <c r="H115" s="381"/>
      <c r="I115" s="381"/>
      <c r="J115" s="522" t="s">
        <v>15</v>
      </c>
      <c r="K115" s="522"/>
      <c r="L115" s="522"/>
      <c r="M115" s="522" t="s">
        <v>16</v>
      </c>
      <c r="N115" s="522"/>
      <c r="O115" s="522"/>
      <c r="P115" s="522" t="s">
        <v>17</v>
      </c>
      <c r="Q115" s="522"/>
      <c r="R115" s="522"/>
      <c r="S115" s="522" t="s">
        <v>18</v>
      </c>
      <c r="T115" s="522"/>
      <c r="U115" s="522"/>
      <c r="V115" s="381"/>
      <c r="W115" s="381"/>
      <c r="X115" s="381"/>
    </row>
    <row r="116" spans="1:24" x14ac:dyDescent="0.35">
      <c r="A116" s="381"/>
      <c r="B116" s="381"/>
      <c r="C116" s="381"/>
      <c r="D116" s="381"/>
      <c r="E116" s="392"/>
      <c r="F116" s="381"/>
      <c r="G116" s="381"/>
      <c r="H116" s="381"/>
      <c r="I116" s="381"/>
      <c r="J116" s="3">
        <v>1</v>
      </c>
      <c r="K116" s="3">
        <v>2</v>
      </c>
      <c r="L116" s="3">
        <v>3</v>
      </c>
      <c r="M116" s="3">
        <v>4</v>
      </c>
      <c r="N116" s="3">
        <v>5</v>
      </c>
      <c r="O116" s="3">
        <v>6</v>
      </c>
      <c r="P116" s="3">
        <v>7</v>
      </c>
      <c r="Q116" s="3">
        <v>8</v>
      </c>
      <c r="R116" s="3">
        <v>9</v>
      </c>
      <c r="S116" s="3">
        <v>10</v>
      </c>
      <c r="T116" s="3">
        <v>11</v>
      </c>
      <c r="U116" s="3">
        <v>12</v>
      </c>
      <c r="V116" s="51" t="s">
        <v>19</v>
      </c>
      <c r="W116" s="51" t="s">
        <v>20</v>
      </c>
      <c r="X116" s="51" t="s">
        <v>21</v>
      </c>
    </row>
    <row r="117" spans="1:24" ht="81.75" customHeight="1" x14ac:dyDescent="0.35">
      <c r="A117" s="673" t="s">
        <v>699</v>
      </c>
      <c r="B117" s="674" t="s">
        <v>700</v>
      </c>
      <c r="C117" s="15" t="s">
        <v>701</v>
      </c>
      <c r="D117" s="15" t="s">
        <v>702</v>
      </c>
      <c r="E117" s="118" t="s">
        <v>703</v>
      </c>
      <c r="F117" s="15" t="s">
        <v>704</v>
      </c>
      <c r="G117" s="15" t="s">
        <v>705</v>
      </c>
      <c r="H117" s="15" t="s">
        <v>706</v>
      </c>
      <c r="I117" s="15" t="s">
        <v>707</v>
      </c>
      <c r="J117" s="307" t="s">
        <v>708</v>
      </c>
      <c r="K117" s="307" t="s">
        <v>708</v>
      </c>
      <c r="L117" s="307" t="s">
        <v>708</v>
      </c>
      <c r="M117" s="357" t="s">
        <v>708</v>
      </c>
      <c r="N117" s="357" t="s">
        <v>708</v>
      </c>
      <c r="O117" s="357" t="s">
        <v>708</v>
      </c>
      <c r="P117" s="307" t="s">
        <v>708</v>
      </c>
      <c r="Q117" s="307" t="s">
        <v>708</v>
      </c>
      <c r="R117" s="307" t="s">
        <v>708</v>
      </c>
      <c r="S117" s="66" t="s">
        <v>708</v>
      </c>
      <c r="T117" s="66" t="s">
        <v>708</v>
      </c>
      <c r="U117" s="66" t="s">
        <v>708</v>
      </c>
      <c r="V117" s="4"/>
      <c r="W117" s="322"/>
      <c r="X117" s="322"/>
    </row>
    <row r="118" spans="1:24" ht="70.5" customHeight="1" x14ac:dyDescent="0.35">
      <c r="A118" s="555"/>
      <c r="B118" s="675"/>
      <c r="C118" s="15" t="s">
        <v>709</v>
      </c>
      <c r="D118" s="15" t="s">
        <v>702</v>
      </c>
      <c r="E118" s="118" t="s">
        <v>703</v>
      </c>
      <c r="F118" s="15" t="s">
        <v>710</v>
      </c>
      <c r="G118" s="15" t="s">
        <v>705</v>
      </c>
      <c r="H118" s="15" t="s">
        <v>711</v>
      </c>
      <c r="I118" s="15" t="s">
        <v>712</v>
      </c>
      <c r="J118" s="307" t="s">
        <v>708</v>
      </c>
      <c r="K118" s="307" t="s">
        <v>708</v>
      </c>
      <c r="L118" s="307" t="s">
        <v>708</v>
      </c>
      <c r="M118" s="357" t="s">
        <v>708</v>
      </c>
      <c r="N118" s="357" t="s">
        <v>708</v>
      </c>
      <c r="O118" s="357" t="s">
        <v>708</v>
      </c>
      <c r="P118" s="307" t="s">
        <v>708</v>
      </c>
      <c r="Q118" s="307" t="s">
        <v>708</v>
      </c>
      <c r="R118" s="307" t="s">
        <v>708</v>
      </c>
      <c r="S118" s="66" t="s">
        <v>708</v>
      </c>
      <c r="T118" s="66" t="s">
        <v>708</v>
      </c>
      <c r="U118" s="66" t="s">
        <v>708</v>
      </c>
      <c r="V118" s="4"/>
      <c r="W118" s="322"/>
      <c r="X118" s="322"/>
    </row>
    <row r="119" spans="1:24" ht="133.5" customHeight="1" x14ac:dyDescent="0.35">
      <c r="A119" s="555"/>
      <c r="B119" s="675"/>
      <c r="C119" s="15" t="s">
        <v>713</v>
      </c>
      <c r="D119" s="15" t="s">
        <v>702</v>
      </c>
      <c r="E119" s="118" t="s">
        <v>714</v>
      </c>
      <c r="F119" s="15" t="s">
        <v>715</v>
      </c>
      <c r="G119" s="15" t="s">
        <v>705</v>
      </c>
      <c r="H119" s="15" t="s">
        <v>716</v>
      </c>
      <c r="I119" s="15" t="s">
        <v>712</v>
      </c>
      <c r="J119" s="307" t="s">
        <v>708</v>
      </c>
      <c r="K119" s="307" t="s">
        <v>708</v>
      </c>
      <c r="L119" s="307" t="s">
        <v>708</v>
      </c>
      <c r="M119" s="357" t="s">
        <v>708</v>
      </c>
      <c r="N119" s="357" t="s">
        <v>708</v>
      </c>
      <c r="O119" s="357" t="s">
        <v>708</v>
      </c>
      <c r="P119" s="307" t="s">
        <v>708</v>
      </c>
      <c r="Q119" s="307" t="s">
        <v>708</v>
      </c>
      <c r="R119" s="307" t="s">
        <v>708</v>
      </c>
      <c r="S119" s="66" t="s">
        <v>708</v>
      </c>
      <c r="T119" s="66" t="s">
        <v>708</v>
      </c>
      <c r="U119" s="66" t="s">
        <v>708</v>
      </c>
      <c r="V119" s="4"/>
      <c r="W119" s="322"/>
      <c r="X119" s="322"/>
    </row>
    <row r="120" spans="1:24" ht="74.25" customHeight="1" x14ac:dyDescent="0.35">
      <c r="A120" s="555"/>
      <c r="B120" s="675"/>
      <c r="C120" s="15" t="s">
        <v>717</v>
      </c>
      <c r="D120" s="15" t="s">
        <v>718</v>
      </c>
      <c r="E120" s="118" t="s">
        <v>719</v>
      </c>
      <c r="F120" s="15" t="s">
        <v>720</v>
      </c>
      <c r="G120" s="15" t="s">
        <v>705</v>
      </c>
      <c r="H120" s="15" t="s">
        <v>721</v>
      </c>
      <c r="I120" s="15" t="s">
        <v>707</v>
      </c>
      <c r="J120" s="307" t="s">
        <v>708</v>
      </c>
      <c r="K120" s="307" t="s">
        <v>708</v>
      </c>
      <c r="L120" s="307" t="s">
        <v>708</v>
      </c>
      <c r="M120" s="357"/>
      <c r="N120" s="357"/>
      <c r="O120" s="357"/>
      <c r="P120" s="307"/>
      <c r="Q120" s="307"/>
      <c r="R120" s="307"/>
      <c r="S120" s="66"/>
      <c r="T120" s="66"/>
      <c r="U120" s="66"/>
      <c r="V120" s="4"/>
      <c r="W120" s="322"/>
      <c r="X120" s="66" t="s">
        <v>708</v>
      </c>
    </row>
    <row r="121" spans="1:24" ht="74.25" customHeight="1" x14ac:dyDescent="0.35">
      <c r="A121" s="555"/>
      <c r="B121" s="675"/>
      <c r="C121" s="15" t="s">
        <v>722</v>
      </c>
      <c r="D121" s="15" t="s">
        <v>702</v>
      </c>
      <c r="E121" s="118" t="s">
        <v>723</v>
      </c>
      <c r="F121" s="15" t="s">
        <v>724</v>
      </c>
      <c r="G121" s="15" t="s">
        <v>705</v>
      </c>
      <c r="H121" s="15" t="s">
        <v>725</v>
      </c>
      <c r="I121" s="15" t="s">
        <v>726</v>
      </c>
      <c r="J121" s="307" t="s">
        <v>708</v>
      </c>
      <c r="K121" s="307" t="s">
        <v>708</v>
      </c>
      <c r="L121" s="307" t="s">
        <v>708</v>
      </c>
      <c r="M121" s="357" t="s">
        <v>708</v>
      </c>
      <c r="N121" s="357" t="s">
        <v>708</v>
      </c>
      <c r="O121" s="357" t="s">
        <v>708</v>
      </c>
      <c r="P121" s="307" t="s">
        <v>708</v>
      </c>
      <c r="Q121" s="307" t="s">
        <v>708</v>
      </c>
      <c r="R121" s="307" t="s">
        <v>708</v>
      </c>
      <c r="S121" s="66" t="s">
        <v>708</v>
      </c>
      <c r="T121" s="66" t="s">
        <v>708</v>
      </c>
      <c r="U121" s="66" t="s">
        <v>708</v>
      </c>
      <c r="V121" s="4"/>
      <c r="W121" s="322"/>
      <c r="X121" s="322"/>
    </row>
    <row r="122" spans="1:24" ht="74.25" customHeight="1" x14ac:dyDescent="0.35">
      <c r="A122" s="555"/>
      <c r="B122" s="675"/>
      <c r="C122" s="15" t="s">
        <v>727</v>
      </c>
      <c r="D122" s="15" t="s">
        <v>702</v>
      </c>
      <c r="E122" s="118" t="s">
        <v>703</v>
      </c>
      <c r="F122" s="15" t="s">
        <v>728</v>
      </c>
      <c r="G122" s="15" t="s">
        <v>705</v>
      </c>
      <c r="H122" s="15" t="s">
        <v>729</v>
      </c>
      <c r="I122" s="15" t="s">
        <v>730</v>
      </c>
      <c r="J122" s="307" t="s">
        <v>708</v>
      </c>
      <c r="K122" s="307" t="s">
        <v>708</v>
      </c>
      <c r="L122" s="307" t="s">
        <v>708</v>
      </c>
      <c r="M122" s="357" t="s">
        <v>708</v>
      </c>
      <c r="N122" s="357" t="s">
        <v>708</v>
      </c>
      <c r="O122" s="357" t="s">
        <v>708</v>
      </c>
      <c r="P122" s="307" t="s">
        <v>708</v>
      </c>
      <c r="Q122" s="307" t="s">
        <v>708</v>
      </c>
      <c r="R122" s="307" t="s">
        <v>708</v>
      </c>
      <c r="S122" s="66" t="s">
        <v>708</v>
      </c>
      <c r="T122" s="66" t="s">
        <v>708</v>
      </c>
      <c r="U122" s="66" t="s">
        <v>708</v>
      </c>
      <c r="V122" s="4"/>
      <c r="W122" s="322"/>
      <c r="X122" s="322"/>
    </row>
    <row r="123" spans="1:24" ht="92.25" customHeight="1" x14ac:dyDescent="0.35">
      <c r="A123" s="555"/>
      <c r="B123" s="675"/>
      <c r="C123" s="15" t="s">
        <v>731</v>
      </c>
      <c r="D123" s="15" t="s">
        <v>732</v>
      </c>
      <c r="E123" s="118" t="s">
        <v>733</v>
      </c>
      <c r="F123" s="15" t="s">
        <v>734</v>
      </c>
      <c r="G123" s="15" t="s">
        <v>705</v>
      </c>
      <c r="H123" s="15" t="s">
        <v>735</v>
      </c>
      <c r="I123" s="15" t="s">
        <v>736</v>
      </c>
      <c r="J123" s="307" t="s">
        <v>708</v>
      </c>
      <c r="K123" s="307" t="s">
        <v>708</v>
      </c>
      <c r="L123" s="307" t="s">
        <v>708</v>
      </c>
      <c r="M123" s="357" t="s">
        <v>708</v>
      </c>
      <c r="N123" s="357" t="s">
        <v>708</v>
      </c>
      <c r="O123" s="357" t="s">
        <v>708</v>
      </c>
      <c r="P123" s="307" t="s">
        <v>708</v>
      </c>
      <c r="Q123" s="307" t="s">
        <v>708</v>
      </c>
      <c r="R123" s="307" t="s">
        <v>708</v>
      </c>
      <c r="S123" s="66" t="s">
        <v>708</v>
      </c>
      <c r="T123" s="66" t="s">
        <v>708</v>
      </c>
      <c r="U123" s="66" t="s">
        <v>708</v>
      </c>
      <c r="V123" s="4"/>
      <c r="W123" s="322"/>
      <c r="X123" s="322"/>
    </row>
    <row r="124" spans="1:24" ht="74.25" customHeight="1" x14ac:dyDescent="0.35">
      <c r="A124" s="555"/>
      <c r="B124" s="675"/>
      <c r="C124" s="15" t="s">
        <v>737</v>
      </c>
      <c r="D124" s="15" t="s">
        <v>738</v>
      </c>
      <c r="E124" s="118" t="s">
        <v>739</v>
      </c>
      <c r="F124" s="15" t="s">
        <v>740</v>
      </c>
      <c r="G124" s="15" t="s">
        <v>705</v>
      </c>
      <c r="H124" s="15" t="s">
        <v>741</v>
      </c>
      <c r="I124" s="15" t="s">
        <v>736</v>
      </c>
      <c r="J124" s="307" t="s">
        <v>708</v>
      </c>
      <c r="K124" s="307" t="s">
        <v>708</v>
      </c>
      <c r="L124" s="307" t="s">
        <v>708</v>
      </c>
      <c r="M124" s="357" t="s">
        <v>708</v>
      </c>
      <c r="N124" s="357" t="s">
        <v>708</v>
      </c>
      <c r="O124" s="357" t="s">
        <v>708</v>
      </c>
      <c r="P124" s="307"/>
      <c r="Q124" s="307"/>
      <c r="R124" s="307"/>
      <c r="S124" s="66"/>
      <c r="T124" s="66"/>
      <c r="U124" s="66"/>
      <c r="V124" s="4"/>
      <c r="W124" s="322"/>
      <c r="X124" s="66" t="s">
        <v>708</v>
      </c>
    </row>
    <row r="125" spans="1:24" ht="74.25" customHeight="1" x14ac:dyDescent="0.35">
      <c r="A125" s="555"/>
      <c r="B125" s="675"/>
      <c r="C125" s="15" t="s">
        <v>742</v>
      </c>
      <c r="D125" s="15" t="s">
        <v>743</v>
      </c>
      <c r="E125" s="118" t="s">
        <v>744</v>
      </c>
      <c r="F125" s="15" t="s">
        <v>745</v>
      </c>
      <c r="G125" s="15" t="s">
        <v>705</v>
      </c>
      <c r="H125" s="15" t="s">
        <v>746</v>
      </c>
      <c r="I125" s="15" t="s">
        <v>747</v>
      </c>
      <c r="J125" s="307" t="s">
        <v>708</v>
      </c>
      <c r="K125" s="307" t="s">
        <v>708</v>
      </c>
      <c r="L125" s="307" t="s">
        <v>708</v>
      </c>
      <c r="M125" s="357" t="s">
        <v>708</v>
      </c>
      <c r="N125" s="357" t="s">
        <v>708</v>
      </c>
      <c r="O125" s="357" t="s">
        <v>708</v>
      </c>
      <c r="P125" s="307" t="s">
        <v>708</v>
      </c>
      <c r="Q125" s="307" t="s">
        <v>708</v>
      </c>
      <c r="R125" s="307" t="s">
        <v>708</v>
      </c>
      <c r="S125" s="66" t="s">
        <v>708</v>
      </c>
      <c r="T125" s="66" t="s">
        <v>708</v>
      </c>
      <c r="U125" s="66" t="s">
        <v>708</v>
      </c>
      <c r="V125" s="4"/>
      <c r="W125" s="322"/>
      <c r="X125" s="322"/>
    </row>
    <row r="126" spans="1:24" ht="74.25" customHeight="1" x14ac:dyDescent="0.35">
      <c r="A126" s="555"/>
      <c r="B126" s="675"/>
      <c r="C126" s="15" t="s">
        <v>748</v>
      </c>
      <c r="D126" s="15" t="s">
        <v>743</v>
      </c>
      <c r="E126" s="118" t="s">
        <v>749</v>
      </c>
      <c r="F126" s="15" t="s">
        <v>750</v>
      </c>
      <c r="G126" s="15" t="s">
        <v>705</v>
      </c>
      <c r="H126" s="15" t="s">
        <v>751</v>
      </c>
      <c r="I126" s="15" t="s">
        <v>747</v>
      </c>
      <c r="J126" s="307" t="s">
        <v>708</v>
      </c>
      <c r="K126" s="307" t="s">
        <v>708</v>
      </c>
      <c r="L126" s="307" t="s">
        <v>708</v>
      </c>
      <c r="M126" s="357" t="s">
        <v>708</v>
      </c>
      <c r="N126" s="357" t="s">
        <v>708</v>
      </c>
      <c r="O126" s="357" t="s">
        <v>708</v>
      </c>
      <c r="P126" s="307" t="s">
        <v>708</v>
      </c>
      <c r="Q126" s="307" t="s">
        <v>708</v>
      </c>
      <c r="R126" s="307" t="s">
        <v>708</v>
      </c>
      <c r="S126" s="66" t="s">
        <v>708</v>
      </c>
      <c r="T126" s="66" t="s">
        <v>708</v>
      </c>
      <c r="U126" s="66" t="s">
        <v>708</v>
      </c>
      <c r="V126" s="4"/>
      <c r="W126" s="322"/>
      <c r="X126" s="322"/>
    </row>
    <row r="127" spans="1:24" ht="97.5" customHeight="1" x14ac:dyDescent="0.35">
      <c r="A127" s="555"/>
      <c r="B127" s="675"/>
      <c r="C127" s="15" t="s">
        <v>752</v>
      </c>
      <c r="D127" s="118" t="s">
        <v>753</v>
      </c>
      <c r="E127" s="118" t="s">
        <v>714</v>
      </c>
      <c r="F127" s="15" t="s">
        <v>754</v>
      </c>
      <c r="G127" s="15" t="s">
        <v>705</v>
      </c>
      <c r="H127" s="15" t="s">
        <v>755</v>
      </c>
      <c r="I127" s="15" t="s">
        <v>756</v>
      </c>
      <c r="J127" s="307" t="s">
        <v>708</v>
      </c>
      <c r="K127" s="307" t="s">
        <v>708</v>
      </c>
      <c r="L127" s="307" t="s">
        <v>708</v>
      </c>
      <c r="M127" s="357" t="s">
        <v>708</v>
      </c>
      <c r="N127" s="357" t="s">
        <v>708</v>
      </c>
      <c r="O127" s="357" t="s">
        <v>708</v>
      </c>
      <c r="P127" s="307" t="s">
        <v>708</v>
      </c>
      <c r="Q127" s="307" t="s">
        <v>708</v>
      </c>
      <c r="R127" s="307" t="s">
        <v>708</v>
      </c>
      <c r="S127" s="66" t="s">
        <v>708</v>
      </c>
      <c r="T127" s="66" t="s">
        <v>708</v>
      </c>
      <c r="U127" s="66" t="s">
        <v>708</v>
      </c>
      <c r="V127" s="4"/>
      <c r="W127" s="322"/>
      <c r="X127" s="322"/>
    </row>
    <row r="128" spans="1:24" ht="104.25" customHeight="1" x14ac:dyDescent="0.35">
      <c r="A128" s="555"/>
      <c r="B128" s="675"/>
      <c r="C128" s="15" t="s">
        <v>757</v>
      </c>
      <c r="D128" s="15" t="s">
        <v>758</v>
      </c>
      <c r="E128" s="118" t="s">
        <v>759</v>
      </c>
      <c r="F128" s="15" t="s">
        <v>760</v>
      </c>
      <c r="G128" s="15" t="s">
        <v>705</v>
      </c>
      <c r="H128" s="15" t="s">
        <v>761</v>
      </c>
      <c r="I128" s="15" t="s">
        <v>756</v>
      </c>
      <c r="J128" s="307" t="s">
        <v>708</v>
      </c>
      <c r="K128" s="307" t="s">
        <v>708</v>
      </c>
      <c r="L128" s="307" t="s">
        <v>708</v>
      </c>
      <c r="M128" s="357" t="s">
        <v>708</v>
      </c>
      <c r="N128" s="357" t="s">
        <v>708</v>
      </c>
      <c r="O128" s="357" t="s">
        <v>708</v>
      </c>
      <c r="P128" s="307" t="s">
        <v>708</v>
      </c>
      <c r="Q128" s="307" t="s">
        <v>708</v>
      </c>
      <c r="R128" s="307" t="s">
        <v>708</v>
      </c>
      <c r="S128" s="66" t="s">
        <v>708</v>
      </c>
      <c r="T128" s="66" t="s">
        <v>708</v>
      </c>
      <c r="U128" s="66" t="s">
        <v>708</v>
      </c>
      <c r="V128" s="4"/>
      <c r="W128" s="322"/>
      <c r="X128" s="322"/>
    </row>
    <row r="129" spans="1:25" ht="74.25" customHeight="1" x14ac:dyDescent="0.35">
      <c r="A129" s="555"/>
      <c r="B129" s="675"/>
      <c r="C129" s="15" t="s">
        <v>762</v>
      </c>
      <c r="D129" s="15" t="s">
        <v>763</v>
      </c>
      <c r="E129" s="118" t="s">
        <v>764</v>
      </c>
      <c r="F129" s="15" t="s">
        <v>765</v>
      </c>
      <c r="G129" s="15" t="s">
        <v>705</v>
      </c>
      <c r="H129" s="15" t="s">
        <v>766</v>
      </c>
      <c r="I129" s="15" t="s">
        <v>767</v>
      </c>
      <c r="J129" s="307" t="s">
        <v>708</v>
      </c>
      <c r="K129" s="307" t="s">
        <v>708</v>
      </c>
      <c r="L129" s="307" t="s">
        <v>708</v>
      </c>
      <c r="M129" s="357" t="s">
        <v>708</v>
      </c>
      <c r="N129" s="357" t="s">
        <v>708</v>
      </c>
      <c r="O129" s="357" t="s">
        <v>708</v>
      </c>
      <c r="P129" s="307" t="s">
        <v>708</v>
      </c>
      <c r="Q129" s="307" t="s">
        <v>708</v>
      </c>
      <c r="R129" s="307" t="s">
        <v>708</v>
      </c>
      <c r="S129" s="66" t="s">
        <v>708</v>
      </c>
      <c r="T129" s="66" t="s">
        <v>708</v>
      </c>
      <c r="U129" s="66" t="s">
        <v>708</v>
      </c>
      <c r="V129" s="4"/>
      <c r="W129" s="322"/>
      <c r="X129" s="322"/>
    </row>
    <row r="130" spans="1:25" ht="98.25" customHeight="1" x14ac:dyDescent="0.35">
      <c r="A130" s="555"/>
      <c r="B130" s="675"/>
      <c r="C130" s="15" t="s">
        <v>768</v>
      </c>
      <c r="D130" s="15" t="s">
        <v>769</v>
      </c>
      <c r="E130" s="118" t="s">
        <v>770</v>
      </c>
      <c r="F130" s="15" t="s">
        <v>771</v>
      </c>
      <c r="G130" s="15" t="s">
        <v>705</v>
      </c>
      <c r="H130" s="15" t="s">
        <v>772</v>
      </c>
      <c r="I130" s="15" t="s">
        <v>767</v>
      </c>
      <c r="J130" s="307" t="s">
        <v>708</v>
      </c>
      <c r="K130" s="307" t="s">
        <v>708</v>
      </c>
      <c r="L130" s="307" t="s">
        <v>708</v>
      </c>
      <c r="M130" s="357" t="s">
        <v>708</v>
      </c>
      <c r="N130" s="357" t="s">
        <v>708</v>
      </c>
      <c r="O130" s="357" t="s">
        <v>708</v>
      </c>
      <c r="P130" s="307" t="s">
        <v>708</v>
      </c>
      <c r="Q130" s="307" t="s">
        <v>708</v>
      </c>
      <c r="R130" s="307" t="s">
        <v>708</v>
      </c>
      <c r="S130" s="66" t="s">
        <v>708</v>
      </c>
      <c r="T130" s="66" t="s">
        <v>708</v>
      </c>
      <c r="U130" s="66" t="s">
        <v>708</v>
      </c>
      <c r="V130" s="4"/>
      <c r="W130" s="322"/>
      <c r="X130" s="322"/>
    </row>
    <row r="131" spans="1:25" ht="102.75" customHeight="1" x14ac:dyDescent="0.35">
      <c r="A131" s="555"/>
      <c r="B131" s="675"/>
      <c r="C131" s="15" t="s">
        <v>773</v>
      </c>
      <c r="D131" s="15" t="s">
        <v>702</v>
      </c>
      <c r="E131" s="118" t="s">
        <v>774</v>
      </c>
      <c r="F131" s="15" t="s">
        <v>775</v>
      </c>
      <c r="G131" s="15" t="s">
        <v>705</v>
      </c>
      <c r="H131" s="15" t="s">
        <v>776</v>
      </c>
      <c r="I131" s="15" t="s">
        <v>767</v>
      </c>
      <c r="J131" s="307" t="s">
        <v>708</v>
      </c>
      <c r="K131" s="307" t="s">
        <v>708</v>
      </c>
      <c r="L131" s="307" t="s">
        <v>708</v>
      </c>
      <c r="M131" s="357" t="s">
        <v>708</v>
      </c>
      <c r="N131" s="357" t="s">
        <v>708</v>
      </c>
      <c r="O131" s="357" t="s">
        <v>708</v>
      </c>
      <c r="P131" s="307" t="s">
        <v>708</v>
      </c>
      <c r="Q131" s="307" t="s">
        <v>708</v>
      </c>
      <c r="R131" s="307" t="s">
        <v>708</v>
      </c>
      <c r="S131" s="66" t="s">
        <v>708</v>
      </c>
      <c r="T131" s="66" t="s">
        <v>708</v>
      </c>
      <c r="U131" s="66" t="s">
        <v>708</v>
      </c>
      <c r="V131" s="4"/>
      <c r="W131" s="322"/>
      <c r="X131" s="322"/>
    </row>
    <row r="132" spans="1:25" ht="106.5" customHeight="1" x14ac:dyDescent="0.35">
      <c r="A132" s="555"/>
      <c r="B132" s="675"/>
      <c r="C132" s="15" t="s">
        <v>777</v>
      </c>
      <c r="D132" s="15" t="s">
        <v>778</v>
      </c>
      <c r="E132" s="118" t="s">
        <v>779</v>
      </c>
      <c r="F132" s="15" t="s">
        <v>780</v>
      </c>
      <c r="G132" s="15" t="s">
        <v>705</v>
      </c>
      <c r="H132" s="15" t="s">
        <v>781</v>
      </c>
      <c r="I132" s="15" t="s">
        <v>782</v>
      </c>
      <c r="J132" s="307"/>
      <c r="K132" s="307"/>
      <c r="L132" s="307"/>
      <c r="M132" s="357" t="s">
        <v>708</v>
      </c>
      <c r="N132" s="357" t="s">
        <v>708</v>
      </c>
      <c r="O132" s="357" t="s">
        <v>708</v>
      </c>
      <c r="P132" s="307"/>
      <c r="Q132" s="307"/>
      <c r="R132" s="307"/>
      <c r="S132" s="66"/>
      <c r="T132" s="66"/>
      <c r="U132" s="66"/>
      <c r="V132" s="4"/>
      <c r="W132" s="66" t="s">
        <v>708</v>
      </c>
      <c r="X132" s="66"/>
    </row>
    <row r="133" spans="1:25" ht="98.25" customHeight="1" x14ac:dyDescent="0.35">
      <c r="A133" s="555"/>
      <c r="B133" s="675"/>
      <c r="C133" s="15" t="s">
        <v>783</v>
      </c>
      <c r="D133" s="15" t="s">
        <v>784</v>
      </c>
      <c r="E133" s="118" t="s">
        <v>785</v>
      </c>
      <c r="F133" s="15" t="s">
        <v>786</v>
      </c>
      <c r="G133" s="15" t="s">
        <v>705</v>
      </c>
      <c r="H133" s="15" t="s">
        <v>787</v>
      </c>
      <c r="I133" s="15" t="s">
        <v>788</v>
      </c>
      <c r="J133" s="307"/>
      <c r="K133" s="307" t="s">
        <v>708</v>
      </c>
      <c r="L133" s="307"/>
      <c r="M133" s="66" t="s">
        <v>708</v>
      </c>
      <c r="N133" s="357"/>
      <c r="O133" s="357"/>
      <c r="P133" s="307"/>
      <c r="Q133" s="307" t="s">
        <v>708</v>
      </c>
      <c r="R133" s="307"/>
      <c r="S133" s="66"/>
      <c r="T133" s="66"/>
      <c r="U133" s="66" t="s">
        <v>708</v>
      </c>
      <c r="V133" s="4"/>
      <c r="W133" s="66" t="s">
        <v>708</v>
      </c>
      <c r="X133" s="66"/>
    </row>
    <row r="134" spans="1:25" ht="93" customHeight="1" x14ac:dyDescent="0.35">
      <c r="A134" s="555"/>
      <c r="B134" s="675"/>
      <c r="C134" s="15" t="s">
        <v>789</v>
      </c>
      <c r="D134" s="15" t="s">
        <v>790</v>
      </c>
      <c r="E134" s="118" t="s">
        <v>791</v>
      </c>
      <c r="F134" s="15" t="s">
        <v>792</v>
      </c>
      <c r="G134" s="15" t="s">
        <v>705</v>
      </c>
      <c r="H134" s="15" t="s">
        <v>793</v>
      </c>
      <c r="I134" s="15" t="s">
        <v>767</v>
      </c>
      <c r="J134" s="307" t="s">
        <v>708</v>
      </c>
      <c r="K134" s="307" t="s">
        <v>708</v>
      </c>
      <c r="L134" s="307" t="s">
        <v>708</v>
      </c>
      <c r="M134" s="357" t="s">
        <v>708</v>
      </c>
      <c r="N134" s="357" t="s">
        <v>708</v>
      </c>
      <c r="O134" s="357" t="s">
        <v>708</v>
      </c>
      <c r="P134" s="307"/>
      <c r="Q134" s="307"/>
      <c r="R134" s="307"/>
      <c r="S134" s="66"/>
      <c r="T134" s="66"/>
      <c r="U134" s="66"/>
      <c r="V134" s="66" t="s">
        <v>708</v>
      </c>
      <c r="W134" s="66" t="s">
        <v>708</v>
      </c>
      <c r="X134" s="66" t="s">
        <v>708</v>
      </c>
    </row>
    <row r="135" spans="1:25" ht="98.25" customHeight="1" x14ac:dyDescent="0.35">
      <c r="A135" s="555"/>
      <c r="B135" s="675"/>
      <c r="C135" s="15" t="s">
        <v>794</v>
      </c>
      <c r="D135" s="15" t="s">
        <v>790</v>
      </c>
      <c r="E135" s="118" t="s">
        <v>795</v>
      </c>
      <c r="F135" s="15" t="s">
        <v>792</v>
      </c>
      <c r="G135" s="15" t="s">
        <v>705</v>
      </c>
      <c r="H135" s="15" t="s">
        <v>796</v>
      </c>
      <c r="I135" s="15" t="s">
        <v>736</v>
      </c>
      <c r="J135" s="307" t="s">
        <v>708</v>
      </c>
      <c r="K135" s="307" t="s">
        <v>708</v>
      </c>
      <c r="L135" s="307" t="s">
        <v>708</v>
      </c>
      <c r="M135" s="357" t="s">
        <v>708</v>
      </c>
      <c r="N135" s="357" t="s">
        <v>708</v>
      </c>
      <c r="O135" s="357" t="s">
        <v>708</v>
      </c>
      <c r="P135" s="307"/>
      <c r="Q135" s="307"/>
      <c r="R135" s="307"/>
      <c r="S135" s="66"/>
      <c r="T135" s="66"/>
      <c r="U135" s="66"/>
      <c r="V135" s="66" t="s">
        <v>708</v>
      </c>
      <c r="W135" s="66" t="s">
        <v>708</v>
      </c>
      <c r="X135" s="66" t="s">
        <v>708</v>
      </c>
    </row>
    <row r="136" spans="1:25" ht="81.75" customHeight="1" x14ac:dyDescent="0.35">
      <c r="A136" s="555"/>
      <c r="B136" s="676"/>
      <c r="C136" s="15" t="s">
        <v>797</v>
      </c>
      <c r="D136" s="55" t="s">
        <v>798</v>
      </c>
      <c r="E136" s="118" t="s">
        <v>799</v>
      </c>
      <c r="F136" s="15" t="s">
        <v>792</v>
      </c>
      <c r="G136" s="15" t="s">
        <v>705</v>
      </c>
      <c r="H136" s="15" t="s">
        <v>800</v>
      </c>
      <c r="I136" s="15" t="s">
        <v>756</v>
      </c>
      <c r="J136" s="307" t="s">
        <v>708</v>
      </c>
      <c r="K136" s="307" t="s">
        <v>708</v>
      </c>
      <c r="L136" s="307" t="s">
        <v>708</v>
      </c>
      <c r="M136" s="357" t="s">
        <v>708</v>
      </c>
      <c r="N136" s="357" t="s">
        <v>708</v>
      </c>
      <c r="O136" s="357" t="s">
        <v>708</v>
      </c>
      <c r="P136" s="307"/>
      <c r="Q136" s="307"/>
      <c r="R136" s="307"/>
      <c r="S136" s="66"/>
      <c r="T136" s="66"/>
      <c r="U136" s="66"/>
      <c r="V136" s="66"/>
      <c r="W136" s="66" t="s">
        <v>708</v>
      </c>
      <c r="X136" s="66" t="s">
        <v>708</v>
      </c>
    </row>
    <row r="138" spans="1:25" ht="72" customHeight="1" x14ac:dyDescent="0.35">
      <c r="A138" s="393" t="s">
        <v>287</v>
      </c>
      <c r="B138" s="394"/>
      <c r="C138" s="394"/>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5"/>
    </row>
    <row r="139" spans="1:25" x14ac:dyDescent="0.35">
      <c r="A139" s="533" t="s">
        <v>1599</v>
      </c>
      <c r="B139" s="534"/>
      <c r="C139" s="534"/>
      <c r="D139" s="534"/>
      <c r="E139" s="534"/>
      <c r="F139" s="534"/>
      <c r="G139" s="534"/>
      <c r="H139" s="534"/>
      <c r="I139" s="534"/>
      <c r="J139" s="534"/>
      <c r="K139" s="534"/>
      <c r="L139" s="534"/>
      <c r="M139" s="534"/>
      <c r="N139" s="534"/>
      <c r="O139" s="534"/>
      <c r="P139" s="534"/>
      <c r="Q139" s="534"/>
      <c r="R139" s="534"/>
      <c r="S139" s="534"/>
      <c r="T139" s="534"/>
      <c r="U139" s="534"/>
      <c r="V139" s="534"/>
      <c r="W139" s="534"/>
      <c r="X139" s="534"/>
      <c r="Y139" s="535"/>
    </row>
    <row r="140" spans="1:25" x14ac:dyDescent="0.35">
      <c r="A140" s="536" t="s">
        <v>1600</v>
      </c>
      <c r="B140" s="537"/>
      <c r="C140" s="537"/>
      <c r="D140" s="537"/>
      <c r="E140" s="537"/>
      <c r="F140" s="537"/>
      <c r="G140" s="537"/>
      <c r="H140" s="537"/>
      <c r="I140" s="537"/>
      <c r="J140" s="537"/>
      <c r="K140" s="537"/>
      <c r="L140" s="537"/>
      <c r="M140" s="537"/>
      <c r="N140" s="537"/>
      <c r="O140" s="537"/>
      <c r="P140" s="537"/>
      <c r="Q140" s="537"/>
      <c r="R140" s="537"/>
      <c r="S140" s="537"/>
      <c r="T140" s="537"/>
      <c r="U140" s="537"/>
      <c r="V140" s="537"/>
      <c r="W140" s="537"/>
      <c r="X140" s="537"/>
      <c r="Y140" s="538"/>
    </row>
    <row r="141" spans="1:25" x14ac:dyDescent="0.35">
      <c r="A141" s="539" t="s">
        <v>1601</v>
      </c>
      <c r="B141" s="540"/>
      <c r="C141" s="540"/>
      <c r="D141" s="540"/>
      <c r="E141" s="540"/>
      <c r="F141" s="540"/>
      <c r="G141" s="540"/>
      <c r="H141" s="540"/>
      <c r="I141" s="540"/>
      <c r="J141" s="540"/>
      <c r="K141" s="540"/>
      <c r="L141" s="540"/>
      <c r="M141" s="540"/>
      <c r="N141" s="540"/>
      <c r="O141" s="540"/>
      <c r="P141" s="540"/>
      <c r="Q141" s="540"/>
      <c r="R141" s="540"/>
      <c r="S141" s="540"/>
      <c r="T141" s="540"/>
      <c r="U141" s="540"/>
      <c r="V141" s="540"/>
      <c r="W141" s="540"/>
      <c r="X141" s="540"/>
      <c r="Y141" s="541"/>
    </row>
    <row r="142" spans="1:25" ht="15" customHeight="1" x14ac:dyDescent="0.35">
      <c r="A142" s="381" t="s">
        <v>3</v>
      </c>
      <c r="B142" s="381" t="s">
        <v>4</v>
      </c>
      <c r="C142" s="381" t="s">
        <v>5</v>
      </c>
      <c r="D142" s="381" t="s">
        <v>6</v>
      </c>
      <c r="E142" s="390" t="s">
        <v>248</v>
      </c>
      <c r="F142" s="390" t="s">
        <v>7</v>
      </c>
      <c r="G142" s="381" t="s">
        <v>8</v>
      </c>
      <c r="H142" s="381" t="s">
        <v>9</v>
      </c>
      <c r="I142" s="381" t="s">
        <v>10</v>
      </c>
      <c r="J142" s="381" t="s">
        <v>11</v>
      </c>
      <c r="K142" s="531" t="s">
        <v>12</v>
      </c>
      <c r="L142" s="531"/>
      <c r="M142" s="531"/>
      <c r="N142" s="531"/>
      <c r="O142" s="531"/>
      <c r="P142" s="531"/>
      <c r="Q142" s="531"/>
      <c r="R142" s="531"/>
      <c r="S142" s="531"/>
      <c r="T142" s="531"/>
      <c r="U142" s="531"/>
      <c r="V142" s="531"/>
      <c r="W142" s="381" t="s">
        <v>13</v>
      </c>
      <c r="X142" s="381"/>
      <c r="Y142" s="381"/>
    </row>
    <row r="143" spans="1:25" x14ac:dyDescent="0.35">
      <c r="A143" s="381"/>
      <c r="B143" s="381"/>
      <c r="C143" s="381"/>
      <c r="D143" s="381"/>
      <c r="E143" s="391"/>
      <c r="F143" s="391"/>
      <c r="G143" s="381"/>
      <c r="H143" s="381"/>
      <c r="I143" s="381"/>
      <c r="J143" s="381"/>
      <c r="K143" s="532" t="s">
        <v>14</v>
      </c>
      <c r="L143" s="532"/>
      <c r="M143" s="532"/>
      <c r="N143" s="532"/>
      <c r="O143" s="532"/>
      <c r="P143" s="532"/>
      <c r="Q143" s="532"/>
      <c r="R143" s="532"/>
      <c r="S143" s="532"/>
      <c r="T143" s="532"/>
      <c r="U143" s="532"/>
      <c r="V143" s="532"/>
      <c r="W143" s="381"/>
      <c r="X143" s="381"/>
      <c r="Y143" s="381"/>
    </row>
    <row r="144" spans="1:25" x14ac:dyDescent="0.35">
      <c r="A144" s="381"/>
      <c r="B144" s="381"/>
      <c r="C144" s="381"/>
      <c r="D144" s="381"/>
      <c r="E144" s="391"/>
      <c r="F144" s="391"/>
      <c r="G144" s="381"/>
      <c r="H144" s="381"/>
      <c r="I144" s="381"/>
      <c r="J144" s="381"/>
      <c r="K144" s="522" t="s">
        <v>15</v>
      </c>
      <c r="L144" s="522"/>
      <c r="M144" s="522"/>
      <c r="N144" s="522" t="s">
        <v>16</v>
      </c>
      <c r="O144" s="522"/>
      <c r="P144" s="522"/>
      <c r="Q144" s="522" t="s">
        <v>17</v>
      </c>
      <c r="R144" s="522"/>
      <c r="S144" s="522"/>
      <c r="T144" s="522" t="s">
        <v>18</v>
      </c>
      <c r="U144" s="522"/>
      <c r="V144" s="522"/>
      <c r="W144" s="381"/>
      <c r="X144" s="381"/>
      <c r="Y144" s="381"/>
    </row>
    <row r="145" spans="1:25" x14ac:dyDescent="0.35">
      <c r="A145" s="381"/>
      <c r="B145" s="381"/>
      <c r="C145" s="381"/>
      <c r="D145" s="381"/>
      <c r="E145" s="392"/>
      <c r="F145" s="392"/>
      <c r="G145" s="381"/>
      <c r="H145" s="381"/>
      <c r="I145" s="381"/>
      <c r="J145" s="381"/>
      <c r="K145" s="3">
        <v>1</v>
      </c>
      <c r="L145" s="3">
        <v>2</v>
      </c>
      <c r="M145" s="3">
        <v>3</v>
      </c>
      <c r="N145" s="3">
        <v>4</v>
      </c>
      <c r="O145" s="3">
        <v>5</v>
      </c>
      <c r="P145" s="3">
        <v>6</v>
      </c>
      <c r="Q145" s="3">
        <v>7</v>
      </c>
      <c r="R145" s="3">
        <v>8</v>
      </c>
      <c r="S145" s="3">
        <v>9</v>
      </c>
      <c r="T145" s="3">
        <v>10</v>
      </c>
      <c r="U145" s="3">
        <v>11</v>
      </c>
      <c r="V145" s="3">
        <v>12</v>
      </c>
      <c r="W145" s="51" t="s">
        <v>19</v>
      </c>
      <c r="X145" s="307" t="s">
        <v>20</v>
      </c>
      <c r="Y145" s="346" t="s">
        <v>21</v>
      </c>
    </row>
    <row r="146" spans="1:25" ht="327.75" x14ac:dyDescent="0.35">
      <c r="A146" s="56" t="s">
        <v>1602</v>
      </c>
      <c r="B146" s="55" t="s">
        <v>1603</v>
      </c>
      <c r="C146" s="55" t="s">
        <v>1604</v>
      </c>
      <c r="D146" s="55" t="s">
        <v>1605</v>
      </c>
      <c r="E146" s="54">
        <v>2.6309999999999998</v>
      </c>
      <c r="F146" s="54">
        <v>250</v>
      </c>
      <c r="G146" s="55" t="s">
        <v>1606</v>
      </c>
      <c r="H146" s="48" t="s">
        <v>1607</v>
      </c>
      <c r="I146" s="55" t="s">
        <v>1608</v>
      </c>
      <c r="J146" s="158" t="s">
        <v>1609</v>
      </c>
      <c r="K146" s="347"/>
      <c r="L146" s="347"/>
      <c r="M146" s="347"/>
      <c r="N146" s="347"/>
      <c r="O146" s="347"/>
      <c r="P146" s="347"/>
      <c r="Q146" s="347"/>
      <c r="R146" s="347"/>
      <c r="S146" s="347"/>
      <c r="T146" s="347"/>
      <c r="U146" s="347"/>
      <c r="V146" s="347"/>
      <c r="W146" s="348"/>
      <c r="X146" s="349" t="s">
        <v>1610</v>
      </c>
      <c r="Y146" s="350" t="s">
        <v>1611</v>
      </c>
    </row>
    <row r="147" spans="1:25" ht="327.75" x14ac:dyDescent="0.35">
      <c r="A147" s="56" t="s">
        <v>1612</v>
      </c>
      <c r="B147" s="55" t="s">
        <v>1613</v>
      </c>
      <c r="C147" s="55" t="s">
        <v>1612</v>
      </c>
      <c r="D147" s="49" t="s">
        <v>1614</v>
      </c>
      <c r="E147" s="57">
        <v>15.039</v>
      </c>
      <c r="F147" s="57">
        <v>2.1890000000000001</v>
      </c>
      <c r="G147" s="55" t="s">
        <v>1615</v>
      </c>
      <c r="H147" s="48" t="s">
        <v>1607</v>
      </c>
      <c r="I147" s="55" t="s">
        <v>1616</v>
      </c>
      <c r="J147" s="158" t="s">
        <v>1609</v>
      </c>
      <c r="K147" s="347"/>
      <c r="L147" s="347"/>
      <c r="M147" s="347"/>
      <c r="N147" s="347"/>
      <c r="O147" s="347"/>
      <c r="P147" s="347"/>
      <c r="Q147" s="347"/>
      <c r="R147" s="347"/>
      <c r="S147" s="347"/>
      <c r="T147" s="347"/>
      <c r="U147" s="347"/>
      <c r="V147" s="347"/>
      <c r="W147" s="348"/>
      <c r="X147" s="349" t="s">
        <v>1617</v>
      </c>
      <c r="Y147" s="350" t="s">
        <v>1611</v>
      </c>
    </row>
    <row r="148" spans="1:25" ht="155.25" x14ac:dyDescent="0.35">
      <c r="A148" s="56" t="s">
        <v>1618</v>
      </c>
      <c r="B148" s="55" t="s">
        <v>1619</v>
      </c>
      <c r="C148" s="55" t="s">
        <v>1620</v>
      </c>
      <c r="D148" s="55" t="s">
        <v>1621</v>
      </c>
      <c r="E148" s="351">
        <v>0.2</v>
      </c>
      <c r="F148" s="351">
        <v>0.5</v>
      </c>
      <c r="G148" s="55" t="s">
        <v>1622</v>
      </c>
      <c r="H148" s="48" t="s">
        <v>1623</v>
      </c>
      <c r="I148" s="55" t="s">
        <v>1624</v>
      </c>
      <c r="J148" s="55" t="s">
        <v>1625</v>
      </c>
      <c r="K148" s="16"/>
      <c r="L148" s="16"/>
      <c r="M148" s="347"/>
      <c r="N148" s="347"/>
      <c r="O148" s="347"/>
      <c r="P148" s="347"/>
      <c r="Q148" s="347"/>
      <c r="R148" s="347"/>
      <c r="S148" s="347"/>
      <c r="T148" s="347"/>
      <c r="U148" s="347"/>
      <c r="V148" s="347"/>
      <c r="W148" s="348"/>
      <c r="X148" s="349" t="s">
        <v>1626</v>
      </c>
      <c r="Y148" s="350" t="s">
        <v>1627</v>
      </c>
    </row>
    <row r="149" spans="1:25" ht="120.75" x14ac:dyDescent="0.35">
      <c r="A149" s="56" t="s">
        <v>1602</v>
      </c>
      <c r="B149" s="55" t="s">
        <v>1628</v>
      </c>
      <c r="C149" s="55" t="s">
        <v>1629</v>
      </c>
      <c r="D149" s="55" t="s">
        <v>1630</v>
      </c>
      <c r="E149" s="351">
        <v>0.6</v>
      </c>
      <c r="F149" s="351">
        <v>0.4</v>
      </c>
      <c r="G149" s="55" t="s">
        <v>1631</v>
      </c>
      <c r="H149" s="48" t="s">
        <v>1632</v>
      </c>
      <c r="I149" s="55" t="s">
        <v>1633</v>
      </c>
      <c r="J149" s="55" t="s">
        <v>1634</v>
      </c>
      <c r="K149" s="347"/>
      <c r="L149" s="347"/>
      <c r="M149" s="347"/>
      <c r="N149" s="347"/>
      <c r="O149" s="347"/>
      <c r="P149" s="347"/>
      <c r="Q149" s="347"/>
      <c r="R149" s="347"/>
      <c r="S149" s="347"/>
      <c r="T149" s="347"/>
      <c r="U149" s="347"/>
      <c r="V149" s="347"/>
      <c r="W149" s="348"/>
      <c r="X149" s="349" t="s">
        <v>1635</v>
      </c>
      <c r="Y149" s="350" t="s">
        <v>1627</v>
      </c>
    </row>
    <row r="150" spans="1:25" ht="172.5" x14ac:dyDescent="0.35">
      <c r="A150" s="56" t="s">
        <v>1636</v>
      </c>
      <c r="B150" s="55" t="s">
        <v>1637</v>
      </c>
      <c r="C150" s="55" t="s">
        <v>1638</v>
      </c>
      <c r="D150" s="55" t="s">
        <v>1639</v>
      </c>
      <c r="E150" s="351">
        <v>0.45</v>
      </c>
      <c r="F150" s="351">
        <v>0.55000000000000004</v>
      </c>
      <c r="G150" s="55" t="s">
        <v>1640</v>
      </c>
      <c r="H150" s="48" t="s">
        <v>1641</v>
      </c>
      <c r="I150" s="55" t="s">
        <v>1642</v>
      </c>
      <c r="J150" s="55" t="s">
        <v>1643</v>
      </c>
      <c r="K150" s="347"/>
      <c r="L150" s="347"/>
      <c r="M150" s="347"/>
      <c r="N150" s="347"/>
      <c r="O150" s="347"/>
      <c r="P150" s="347"/>
      <c r="Q150" s="347"/>
      <c r="R150" s="347"/>
      <c r="S150" s="347"/>
      <c r="T150" s="347"/>
      <c r="U150" s="347"/>
      <c r="V150" s="347"/>
      <c r="W150" s="348"/>
      <c r="X150" s="349" t="s">
        <v>1644</v>
      </c>
      <c r="Y150" s="350" t="s">
        <v>1645</v>
      </c>
    </row>
    <row r="151" spans="1:25" ht="103.5" x14ac:dyDescent="0.35">
      <c r="A151" s="56" t="s">
        <v>1646</v>
      </c>
      <c r="B151" s="55" t="s">
        <v>1647</v>
      </c>
      <c r="C151" s="55" t="s">
        <v>1648</v>
      </c>
      <c r="D151" s="55" t="s">
        <v>1649</v>
      </c>
      <c r="E151" s="351">
        <v>0.75</v>
      </c>
      <c r="F151" s="351">
        <v>1</v>
      </c>
      <c r="G151" s="55" t="s">
        <v>1650</v>
      </c>
      <c r="H151" s="48" t="s">
        <v>1651</v>
      </c>
      <c r="I151" s="55" t="s">
        <v>1652</v>
      </c>
      <c r="J151" s="55" t="s">
        <v>1653</v>
      </c>
      <c r="K151" s="347"/>
      <c r="L151" s="347"/>
      <c r="M151" s="347"/>
      <c r="N151" s="347"/>
      <c r="O151" s="347"/>
      <c r="P151" s="347"/>
      <c r="Q151" s="347"/>
      <c r="R151" s="347"/>
      <c r="S151" s="347"/>
      <c r="T151" s="347"/>
      <c r="U151" s="347"/>
      <c r="V151" s="347"/>
      <c r="W151" s="348"/>
      <c r="X151" s="349" t="s">
        <v>1654</v>
      </c>
      <c r="Y151" s="350" t="s">
        <v>1645</v>
      </c>
    </row>
    <row r="152" spans="1:25" ht="120.75" x14ac:dyDescent="0.35">
      <c r="A152" s="523" t="s">
        <v>247</v>
      </c>
      <c r="B152" s="55" t="s">
        <v>1655</v>
      </c>
      <c r="C152" s="55" t="s">
        <v>1656</v>
      </c>
      <c r="D152" s="55" t="s">
        <v>1657</v>
      </c>
      <c r="E152" s="352">
        <v>431</v>
      </c>
      <c r="F152" s="353">
        <v>640</v>
      </c>
      <c r="G152" s="55" t="s">
        <v>1658</v>
      </c>
      <c r="H152" s="48" t="s">
        <v>1659</v>
      </c>
      <c r="I152" s="55" t="s">
        <v>1660</v>
      </c>
      <c r="J152" s="55" t="s">
        <v>1661</v>
      </c>
      <c r="K152" s="347"/>
      <c r="L152" s="347"/>
      <c r="M152" s="347"/>
      <c r="N152" s="347"/>
      <c r="O152" s="347"/>
      <c r="P152" s="347"/>
      <c r="Q152" s="347"/>
      <c r="R152" s="347"/>
      <c r="S152" s="347"/>
      <c r="T152" s="347"/>
      <c r="U152" s="347"/>
      <c r="V152" s="347"/>
      <c r="W152" s="348"/>
      <c r="X152" s="349" t="s">
        <v>1662</v>
      </c>
      <c r="Y152" s="350" t="s">
        <v>1663</v>
      </c>
    </row>
    <row r="153" spans="1:25" ht="69" x14ac:dyDescent="0.35">
      <c r="A153" s="525"/>
      <c r="B153" s="55" t="s">
        <v>1655</v>
      </c>
      <c r="C153" s="55" t="s">
        <v>1664</v>
      </c>
      <c r="D153" s="55" t="s">
        <v>1665</v>
      </c>
      <c r="E153" s="351">
        <v>0.5</v>
      </c>
      <c r="F153" s="351">
        <v>0.75</v>
      </c>
      <c r="G153" s="55" t="s">
        <v>1666</v>
      </c>
      <c r="H153" s="48" t="s">
        <v>1667</v>
      </c>
      <c r="I153" s="55" t="s">
        <v>1668</v>
      </c>
      <c r="J153" s="55" t="s">
        <v>1669</v>
      </c>
      <c r="K153" s="347"/>
      <c r="L153" s="347"/>
      <c r="M153" s="347"/>
      <c r="N153" s="347"/>
      <c r="O153" s="347"/>
      <c r="P153" s="347"/>
      <c r="Q153" s="347"/>
      <c r="R153" s="347"/>
      <c r="S153" s="347"/>
      <c r="T153" s="347"/>
      <c r="U153" s="347"/>
      <c r="V153" s="347"/>
      <c r="W153" s="348"/>
      <c r="X153" s="349" t="s">
        <v>1670</v>
      </c>
      <c r="Y153" s="350" t="s">
        <v>1663</v>
      </c>
    </row>
    <row r="156" spans="1:25" customFormat="1" ht="72" customHeight="1" x14ac:dyDescent="0.25">
      <c r="A156" s="459" t="s">
        <v>1671</v>
      </c>
      <c r="B156" s="460"/>
      <c r="C156" s="460"/>
      <c r="D156" s="460"/>
      <c r="E156" s="460"/>
      <c r="F156" s="460"/>
      <c r="G156" s="460"/>
      <c r="H156" s="460"/>
      <c r="I156" s="460"/>
      <c r="J156" s="460"/>
      <c r="K156" s="460"/>
      <c r="L156" s="460"/>
      <c r="M156" s="460"/>
      <c r="N156" s="460"/>
      <c r="O156" s="460"/>
      <c r="P156" s="460"/>
      <c r="Q156" s="460"/>
      <c r="R156" s="460"/>
      <c r="S156" s="460"/>
      <c r="T156" s="460"/>
      <c r="U156" s="460"/>
      <c r="V156" s="460"/>
      <c r="W156" s="460"/>
      <c r="X156" s="460"/>
      <c r="Y156" s="461"/>
    </row>
    <row r="157" spans="1:25" customFormat="1" ht="15" x14ac:dyDescent="0.25">
      <c r="A157" s="462" t="s">
        <v>1672</v>
      </c>
      <c r="B157" s="463"/>
      <c r="C157" s="463"/>
      <c r="D157" s="463"/>
      <c r="E157" s="463"/>
      <c r="F157" s="463"/>
      <c r="G157" s="463"/>
      <c r="H157" s="463"/>
      <c r="I157" s="463"/>
      <c r="J157" s="463"/>
      <c r="K157" s="463"/>
      <c r="L157" s="463"/>
      <c r="M157" s="463"/>
      <c r="N157" s="463"/>
      <c r="O157" s="463"/>
      <c r="P157" s="463"/>
      <c r="Q157" s="463"/>
      <c r="R157" s="463"/>
      <c r="S157" s="463"/>
      <c r="T157" s="463"/>
      <c r="U157" s="463"/>
      <c r="V157" s="463"/>
      <c r="W157" s="463"/>
      <c r="X157" s="463"/>
      <c r="Y157" s="464"/>
    </row>
    <row r="158" spans="1:25" customFormat="1" ht="15" x14ac:dyDescent="0.25">
      <c r="A158" s="465" t="s">
        <v>1673</v>
      </c>
      <c r="B158" s="466"/>
      <c r="C158" s="466"/>
      <c r="D158" s="466"/>
      <c r="E158" s="466"/>
      <c r="F158" s="466"/>
      <c r="G158" s="466"/>
      <c r="H158" s="466"/>
      <c r="I158" s="466"/>
      <c r="J158" s="466"/>
      <c r="K158" s="466"/>
      <c r="L158" s="466"/>
      <c r="M158" s="466"/>
      <c r="N158" s="466"/>
      <c r="O158" s="466"/>
      <c r="P158" s="466"/>
      <c r="Q158" s="466"/>
      <c r="R158" s="466"/>
      <c r="S158" s="466"/>
      <c r="T158" s="466"/>
      <c r="U158" s="466"/>
      <c r="V158" s="466"/>
      <c r="W158" s="466"/>
      <c r="X158" s="466"/>
      <c r="Y158" s="467"/>
    </row>
    <row r="159" spans="1:25" customFormat="1" ht="15" x14ac:dyDescent="0.25">
      <c r="A159" s="468" t="s">
        <v>1674</v>
      </c>
      <c r="B159" s="469"/>
      <c r="C159" s="469"/>
      <c r="D159" s="469"/>
      <c r="E159" s="469"/>
      <c r="F159" s="469"/>
      <c r="G159" s="469"/>
      <c r="H159" s="469"/>
      <c r="I159" s="469"/>
      <c r="J159" s="469"/>
      <c r="K159" s="469"/>
      <c r="L159" s="469"/>
      <c r="M159" s="469"/>
      <c r="N159" s="469"/>
      <c r="O159" s="469"/>
      <c r="P159" s="469"/>
      <c r="Q159" s="469"/>
      <c r="R159" s="469"/>
      <c r="S159" s="469"/>
      <c r="T159" s="469"/>
      <c r="U159" s="469"/>
      <c r="V159" s="469"/>
      <c r="W159" s="469"/>
      <c r="X159" s="469"/>
      <c r="Y159" s="470"/>
    </row>
    <row r="160" spans="1:25" customFormat="1" ht="15" x14ac:dyDescent="0.25">
      <c r="A160" s="471" t="s">
        <v>3</v>
      </c>
      <c r="B160" s="471" t="s">
        <v>4</v>
      </c>
      <c r="C160" s="471" t="s">
        <v>5</v>
      </c>
      <c r="D160" s="471" t="s">
        <v>6</v>
      </c>
      <c r="E160" s="471" t="s">
        <v>246</v>
      </c>
      <c r="F160" s="471" t="s">
        <v>7</v>
      </c>
      <c r="G160" s="471" t="s">
        <v>8</v>
      </c>
      <c r="H160" s="471" t="s">
        <v>9</v>
      </c>
      <c r="I160" s="474" t="s">
        <v>812</v>
      </c>
      <c r="J160" s="471" t="s">
        <v>11</v>
      </c>
      <c r="K160" s="477" t="s">
        <v>12</v>
      </c>
      <c r="L160" s="477"/>
      <c r="M160" s="477"/>
      <c r="N160" s="477"/>
      <c r="O160" s="477"/>
      <c r="P160" s="477"/>
      <c r="Q160" s="477"/>
      <c r="R160" s="477"/>
      <c r="S160" s="477"/>
      <c r="T160" s="477"/>
      <c r="U160" s="477"/>
      <c r="V160" s="477"/>
      <c r="W160" s="471" t="s">
        <v>13</v>
      </c>
      <c r="X160" s="471"/>
      <c r="Y160" s="471"/>
    </row>
    <row r="161" spans="1:40" customFormat="1" ht="15" x14ac:dyDescent="0.25">
      <c r="A161" s="471"/>
      <c r="B161" s="471"/>
      <c r="C161" s="471"/>
      <c r="D161" s="471"/>
      <c r="E161" s="471"/>
      <c r="F161" s="471"/>
      <c r="G161" s="471"/>
      <c r="H161" s="471"/>
      <c r="I161" s="475"/>
      <c r="J161" s="471"/>
      <c r="K161" s="472" t="s">
        <v>14</v>
      </c>
      <c r="L161" s="472"/>
      <c r="M161" s="472"/>
      <c r="N161" s="472"/>
      <c r="O161" s="472"/>
      <c r="P161" s="472"/>
      <c r="Q161" s="472"/>
      <c r="R161" s="472"/>
      <c r="S161" s="472"/>
      <c r="T161" s="472"/>
      <c r="U161" s="472"/>
      <c r="V161" s="472"/>
      <c r="W161" s="471"/>
      <c r="X161" s="471"/>
      <c r="Y161" s="471"/>
    </row>
    <row r="162" spans="1:40" customFormat="1" ht="15" x14ac:dyDescent="0.25">
      <c r="A162" s="471"/>
      <c r="B162" s="471"/>
      <c r="C162" s="471"/>
      <c r="D162" s="471"/>
      <c r="E162" s="471"/>
      <c r="F162" s="471"/>
      <c r="G162" s="471"/>
      <c r="H162" s="471"/>
      <c r="I162" s="475"/>
      <c r="J162" s="471"/>
      <c r="K162" s="473" t="s">
        <v>15</v>
      </c>
      <c r="L162" s="473"/>
      <c r="M162" s="473"/>
      <c r="N162" s="473" t="s">
        <v>16</v>
      </c>
      <c r="O162" s="473"/>
      <c r="P162" s="473"/>
      <c r="Q162" s="473" t="s">
        <v>17</v>
      </c>
      <c r="R162" s="473"/>
      <c r="S162" s="473"/>
      <c r="T162" s="473" t="s">
        <v>18</v>
      </c>
      <c r="U162" s="473"/>
      <c r="V162" s="473"/>
      <c r="W162" s="471"/>
      <c r="X162" s="471"/>
      <c r="Y162" s="471"/>
    </row>
    <row r="163" spans="1:40" customFormat="1" ht="15" x14ac:dyDescent="0.25">
      <c r="A163" s="471"/>
      <c r="B163" s="471"/>
      <c r="C163" s="471"/>
      <c r="D163" s="471"/>
      <c r="E163" s="471"/>
      <c r="F163" s="471"/>
      <c r="G163" s="471"/>
      <c r="H163" s="471"/>
      <c r="I163" s="476"/>
      <c r="J163" s="471"/>
      <c r="K163" s="108">
        <v>1</v>
      </c>
      <c r="L163" s="108">
        <v>2</v>
      </c>
      <c r="M163" s="108">
        <v>3</v>
      </c>
      <c r="N163" s="108">
        <v>4</v>
      </c>
      <c r="O163" s="108">
        <v>5</v>
      </c>
      <c r="P163" s="108">
        <v>6</v>
      </c>
      <c r="Q163" s="108">
        <v>7</v>
      </c>
      <c r="R163" s="108">
        <v>8</v>
      </c>
      <c r="S163" s="108">
        <v>9</v>
      </c>
      <c r="T163" s="108">
        <v>10</v>
      </c>
      <c r="U163" s="108">
        <v>11</v>
      </c>
      <c r="V163" s="108">
        <v>12</v>
      </c>
      <c r="W163" s="1" t="s">
        <v>19</v>
      </c>
      <c r="X163" s="1" t="s">
        <v>1675</v>
      </c>
      <c r="Y163" s="65" t="s">
        <v>21</v>
      </c>
    </row>
    <row r="164" spans="1:40" customFormat="1" ht="15" x14ac:dyDescent="0.25">
      <c r="A164" s="428" t="s">
        <v>1676</v>
      </c>
      <c r="B164" s="414" t="s">
        <v>1677</v>
      </c>
      <c r="C164" s="399" t="s">
        <v>1678</v>
      </c>
      <c r="D164" s="414" t="s">
        <v>1679</v>
      </c>
      <c r="E164" s="429">
        <v>5000</v>
      </c>
      <c r="F164" s="422">
        <v>1</v>
      </c>
      <c r="G164" s="414" t="s">
        <v>1680</v>
      </c>
      <c r="H164" s="414" t="s">
        <v>1681</v>
      </c>
      <c r="I164" s="399" t="s">
        <v>1682</v>
      </c>
      <c r="J164" s="399" t="s">
        <v>1683</v>
      </c>
      <c r="K164" s="358"/>
      <c r="L164" s="358"/>
      <c r="M164" s="358"/>
      <c r="N164" s="358"/>
      <c r="O164" s="358"/>
      <c r="P164" s="358"/>
      <c r="Q164" s="358"/>
      <c r="R164" s="358"/>
      <c r="S164" s="358"/>
      <c r="T164" s="358"/>
      <c r="U164" s="358"/>
      <c r="V164" s="358"/>
      <c r="W164" s="402"/>
      <c r="X164" s="405">
        <v>11016390</v>
      </c>
      <c r="Y164" s="402"/>
      <c r="Z164" s="359"/>
      <c r="AA164" s="359"/>
      <c r="AB164" s="359"/>
      <c r="AC164" s="359"/>
      <c r="AD164" s="359"/>
      <c r="AE164" s="359"/>
      <c r="AF164" s="359"/>
      <c r="AG164" s="359"/>
      <c r="AH164" s="359"/>
      <c r="AI164" s="359"/>
      <c r="AJ164" s="359"/>
      <c r="AK164" s="359"/>
      <c r="AL164" s="359"/>
      <c r="AM164" s="359"/>
      <c r="AN164" s="360"/>
    </row>
    <row r="165" spans="1:40" customFormat="1" ht="15" x14ac:dyDescent="0.25">
      <c r="A165" s="428"/>
      <c r="B165" s="414"/>
      <c r="C165" s="400"/>
      <c r="D165" s="414"/>
      <c r="E165" s="429"/>
      <c r="F165" s="422"/>
      <c r="G165" s="414"/>
      <c r="H165" s="414"/>
      <c r="I165" s="400"/>
      <c r="J165" s="400"/>
      <c r="K165" s="358"/>
      <c r="L165" s="358"/>
      <c r="M165" s="358"/>
      <c r="N165" s="358"/>
      <c r="O165" s="358"/>
      <c r="P165" s="358"/>
      <c r="Q165" s="358"/>
      <c r="R165" s="358"/>
      <c r="S165" s="358"/>
      <c r="T165" s="358"/>
      <c r="U165" s="358"/>
      <c r="V165" s="358"/>
      <c r="W165" s="403"/>
      <c r="X165" s="406"/>
      <c r="Y165" s="403"/>
      <c r="Z165" s="359"/>
      <c r="AA165" s="359"/>
      <c r="AB165" s="359"/>
      <c r="AC165" s="359"/>
      <c r="AD165" s="359"/>
      <c r="AE165" s="359"/>
      <c r="AF165" s="359"/>
      <c r="AG165" s="359"/>
      <c r="AH165" s="359"/>
      <c r="AI165" s="359"/>
      <c r="AJ165" s="359"/>
      <c r="AK165" s="359"/>
      <c r="AL165" s="359"/>
      <c r="AM165" s="359"/>
      <c r="AN165" s="360"/>
    </row>
    <row r="166" spans="1:40" customFormat="1" ht="15" x14ac:dyDescent="0.25">
      <c r="A166" s="428"/>
      <c r="B166" s="414"/>
      <c r="C166" s="400"/>
      <c r="D166" s="414"/>
      <c r="E166" s="429"/>
      <c r="F166" s="422"/>
      <c r="G166" s="414"/>
      <c r="H166" s="414"/>
      <c r="I166" s="400"/>
      <c r="J166" s="400"/>
      <c r="K166" s="358"/>
      <c r="L166" s="358"/>
      <c r="M166" s="358"/>
      <c r="N166" s="358"/>
      <c r="O166" s="358"/>
      <c r="P166" s="358"/>
      <c r="Q166" s="358"/>
      <c r="R166" s="358"/>
      <c r="S166" s="358"/>
      <c r="T166" s="358"/>
      <c r="U166" s="358"/>
      <c r="V166" s="358"/>
      <c r="W166" s="403"/>
      <c r="X166" s="406"/>
      <c r="Y166" s="403"/>
      <c r="Z166" s="359"/>
      <c r="AA166" s="359"/>
      <c r="AB166" s="359"/>
      <c r="AC166" s="359"/>
      <c r="AD166" s="359"/>
      <c r="AE166" s="359"/>
      <c r="AF166" s="359"/>
      <c r="AG166" s="359"/>
      <c r="AH166" s="359"/>
      <c r="AI166" s="359"/>
      <c r="AJ166" s="359"/>
      <c r="AK166" s="359"/>
      <c r="AL166" s="359"/>
      <c r="AM166" s="359"/>
      <c r="AN166" s="360"/>
    </row>
    <row r="167" spans="1:40" customFormat="1" ht="15" x14ac:dyDescent="0.25">
      <c r="A167" s="428"/>
      <c r="B167" s="414"/>
      <c r="C167" s="400"/>
      <c r="D167" s="414"/>
      <c r="E167" s="429"/>
      <c r="F167" s="422"/>
      <c r="G167" s="414"/>
      <c r="H167" s="414"/>
      <c r="I167" s="400"/>
      <c r="J167" s="400"/>
      <c r="K167" s="358"/>
      <c r="L167" s="358"/>
      <c r="M167" s="358"/>
      <c r="N167" s="358"/>
      <c r="O167" s="358"/>
      <c r="P167" s="358"/>
      <c r="Q167" s="358"/>
      <c r="R167" s="358"/>
      <c r="S167" s="358"/>
      <c r="T167" s="358"/>
      <c r="U167" s="358"/>
      <c r="V167" s="358"/>
      <c r="W167" s="403"/>
      <c r="X167" s="406"/>
      <c r="Y167" s="403"/>
      <c r="Z167" s="359"/>
      <c r="AA167" s="359"/>
      <c r="AB167" s="359"/>
      <c r="AC167" s="359"/>
      <c r="AD167" s="359"/>
      <c r="AE167" s="359"/>
      <c r="AF167" s="359"/>
      <c r="AG167" s="359"/>
      <c r="AH167" s="359"/>
      <c r="AI167" s="359"/>
      <c r="AJ167" s="359"/>
      <c r="AK167" s="359"/>
      <c r="AL167" s="359"/>
      <c r="AM167" s="359"/>
      <c r="AN167" s="360"/>
    </row>
    <row r="168" spans="1:40" customFormat="1" ht="15" x14ac:dyDescent="0.25">
      <c r="A168" s="428"/>
      <c r="B168" s="414"/>
      <c r="C168" s="400"/>
      <c r="D168" s="414"/>
      <c r="E168" s="429"/>
      <c r="F168" s="422"/>
      <c r="G168" s="414"/>
      <c r="H168" s="414"/>
      <c r="I168" s="400"/>
      <c r="J168" s="400"/>
      <c r="K168" s="358"/>
      <c r="L168" s="358"/>
      <c r="M168" s="358"/>
      <c r="N168" s="358"/>
      <c r="O168" s="358"/>
      <c r="P168" s="358"/>
      <c r="Q168" s="358"/>
      <c r="R168" s="358"/>
      <c r="S168" s="358"/>
      <c r="T168" s="358"/>
      <c r="U168" s="358"/>
      <c r="V168" s="358"/>
      <c r="W168" s="403"/>
      <c r="X168" s="406"/>
      <c r="Y168" s="403"/>
      <c r="Z168" s="359"/>
      <c r="AA168" s="359"/>
      <c r="AB168" s="359"/>
      <c r="AC168" s="359"/>
      <c r="AD168" s="359"/>
      <c r="AE168" s="359"/>
      <c r="AF168" s="359"/>
      <c r="AG168" s="359"/>
      <c r="AH168" s="359"/>
      <c r="AI168" s="359"/>
      <c r="AJ168" s="359"/>
      <c r="AK168" s="359"/>
      <c r="AL168" s="359"/>
      <c r="AM168" s="359"/>
      <c r="AN168" s="360"/>
    </row>
    <row r="169" spans="1:40" customFormat="1" ht="30" customHeight="1" x14ac:dyDescent="0.25">
      <c r="A169" s="428"/>
      <c r="B169" s="414"/>
      <c r="C169" s="400"/>
      <c r="D169" s="427" t="s">
        <v>1684</v>
      </c>
      <c r="E169" s="422" t="s">
        <v>1685</v>
      </c>
      <c r="F169" s="422">
        <v>1</v>
      </c>
      <c r="G169" s="399" t="s">
        <v>1686</v>
      </c>
      <c r="H169" s="399" t="s">
        <v>1687</v>
      </c>
      <c r="I169" s="414" t="s">
        <v>1688</v>
      </c>
      <c r="J169" s="400"/>
      <c r="K169" s="358"/>
      <c r="L169" s="358"/>
      <c r="M169" s="358"/>
      <c r="N169" s="358"/>
      <c r="O169" s="358"/>
      <c r="P169" s="358"/>
      <c r="Q169" s="358"/>
      <c r="R169" s="358"/>
      <c r="S169" s="358"/>
      <c r="T169" s="358"/>
      <c r="U169" s="358"/>
      <c r="V169" s="358"/>
      <c r="W169" s="403"/>
      <c r="X169" s="406"/>
      <c r="Y169" s="403"/>
      <c r="Z169" s="359"/>
      <c r="AA169" s="359"/>
      <c r="AB169" s="359"/>
      <c r="AC169" s="359"/>
      <c r="AD169" s="359"/>
      <c r="AE169" s="359"/>
      <c r="AF169" s="359"/>
      <c r="AG169" s="359"/>
      <c r="AH169" s="359"/>
      <c r="AI169" s="359"/>
      <c r="AJ169" s="359"/>
      <c r="AK169" s="359"/>
      <c r="AL169" s="359"/>
      <c r="AM169" s="359"/>
      <c r="AN169" s="360"/>
    </row>
    <row r="170" spans="1:40" customFormat="1" ht="26.25" customHeight="1" x14ac:dyDescent="0.25">
      <c r="A170" s="428"/>
      <c r="B170" s="414"/>
      <c r="C170" s="400"/>
      <c r="D170" s="427"/>
      <c r="E170" s="414"/>
      <c r="F170" s="422"/>
      <c r="G170" s="400"/>
      <c r="H170" s="400"/>
      <c r="I170" s="414"/>
      <c r="J170" s="400"/>
      <c r="K170" s="358"/>
      <c r="L170" s="358"/>
      <c r="M170" s="358"/>
      <c r="N170" s="358"/>
      <c r="O170" s="358"/>
      <c r="P170" s="358"/>
      <c r="Q170" s="358"/>
      <c r="R170" s="358"/>
      <c r="S170" s="358"/>
      <c r="T170" s="358"/>
      <c r="U170" s="358"/>
      <c r="V170" s="358"/>
      <c r="W170" s="403"/>
      <c r="X170" s="406"/>
      <c r="Y170" s="403"/>
      <c r="Z170" s="359"/>
      <c r="AA170" s="359"/>
      <c r="AB170" s="359"/>
      <c r="AC170" s="359"/>
      <c r="AD170" s="359"/>
      <c r="AE170" s="359"/>
      <c r="AF170" s="359"/>
      <c r="AG170" s="359"/>
      <c r="AH170" s="359"/>
      <c r="AI170" s="359"/>
      <c r="AJ170" s="359"/>
      <c r="AK170" s="359"/>
      <c r="AL170" s="359"/>
      <c r="AM170" s="359"/>
      <c r="AN170" s="360"/>
    </row>
    <row r="171" spans="1:40" customFormat="1" ht="14.25" customHeight="1" x14ac:dyDescent="0.25">
      <c r="A171" s="428"/>
      <c r="B171" s="414"/>
      <c r="C171" s="400"/>
      <c r="D171" s="427"/>
      <c r="E171" s="414"/>
      <c r="F171" s="422"/>
      <c r="G171" s="401"/>
      <c r="H171" s="401"/>
      <c r="I171" s="414"/>
      <c r="J171" s="400"/>
      <c r="K171" s="358"/>
      <c r="L171" s="358"/>
      <c r="M171" s="358"/>
      <c r="N171" s="358"/>
      <c r="O171" s="358"/>
      <c r="P171" s="358"/>
      <c r="Q171" s="358"/>
      <c r="R171" s="358"/>
      <c r="S171" s="358"/>
      <c r="T171" s="358"/>
      <c r="U171" s="358"/>
      <c r="V171" s="358"/>
      <c r="W171" s="403"/>
      <c r="X171" s="406"/>
      <c r="Y171" s="403"/>
      <c r="Z171" s="359"/>
      <c r="AA171" s="359"/>
      <c r="AB171" s="359"/>
      <c r="AC171" s="359"/>
      <c r="AD171" s="359"/>
      <c r="AE171" s="359"/>
      <c r="AF171" s="359"/>
      <c r="AG171" s="359"/>
      <c r="AH171" s="359"/>
      <c r="AI171" s="359"/>
      <c r="AJ171" s="359"/>
      <c r="AK171" s="359"/>
      <c r="AL171" s="359"/>
      <c r="AM171" s="359"/>
      <c r="AN171" s="360"/>
    </row>
    <row r="172" spans="1:40" customFormat="1" ht="15" x14ac:dyDescent="0.25">
      <c r="A172" s="428"/>
      <c r="B172" s="414"/>
      <c r="C172" s="400"/>
      <c r="D172" s="414" t="s">
        <v>1689</v>
      </c>
      <c r="E172" s="422">
        <v>0.5</v>
      </c>
      <c r="F172" s="422">
        <v>1</v>
      </c>
      <c r="G172" s="414" t="s">
        <v>928</v>
      </c>
      <c r="H172" s="414" t="s">
        <v>1681</v>
      </c>
      <c r="I172" s="414" t="s">
        <v>1690</v>
      </c>
      <c r="J172" s="400"/>
      <c r="K172" s="358"/>
      <c r="L172" s="358"/>
      <c r="M172" s="358"/>
      <c r="N172" s="358"/>
      <c r="O172" s="358"/>
      <c r="P172" s="358"/>
      <c r="Q172" s="358"/>
      <c r="R172" s="358"/>
      <c r="S172" s="358"/>
      <c r="T172" s="358"/>
      <c r="U172" s="358"/>
      <c r="V172" s="358"/>
      <c r="W172" s="403"/>
      <c r="X172" s="406"/>
      <c r="Y172" s="403"/>
      <c r="Z172" s="359"/>
      <c r="AA172" s="359"/>
      <c r="AB172" s="359"/>
      <c r="AC172" s="359"/>
      <c r="AD172" s="359"/>
      <c r="AE172" s="359"/>
      <c r="AF172" s="359"/>
      <c r="AG172" s="359"/>
      <c r="AH172" s="359"/>
      <c r="AI172" s="359"/>
      <c r="AJ172" s="359"/>
      <c r="AK172" s="359"/>
      <c r="AL172" s="359"/>
      <c r="AM172" s="359"/>
      <c r="AN172" s="360"/>
    </row>
    <row r="173" spans="1:40" customFormat="1" ht="15" x14ac:dyDescent="0.25">
      <c r="A173" s="428"/>
      <c r="B173" s="414"/>
      <c r="C173" s="400"/>
      <c r="D173" s="414"/>
      <c r="E173" s="414"/>
      <c r="F173" s="422"/>
      <c r="G173" s="414"/>
      <c r="H173" s="414"/>
      <c r="I173" s="414"/>
      <c r="J173" s="400"/>
      <c r="K173" s="358"/>
      <c r="L173" s="358"/>
      <c r="M173" s="358"/>
      <c r="N173" s="358"/>
      <c r="O173" s="358"/>
      <c r="P173" s="358"/>
      <c r="Q173" s="358"/>
      <c r="R173" s="358"/>
      <c r="S173" s="358"/>
      <c r="T173" s="358"/>
      <c r="U173" s="358"/>
      <c r="V173" s="358"/>
      <c r="W173" s="403"/>
      <c r="X173" s="406"/>
      <c r="Y173" s="403"/>
      <c r="Z173" s="359"/>
      <c r="AA173" s="359"/>
      <c r="AB173" s="359"/>
      <c r="AC173" s="359"/>
      <c r="AD173" s="359"/>
      <c r="AE173" s="359"/>
      <c r="AF173" s="359"/>
      <c r="AG173" s="359"/>
      <c r="AH173" s="359"/>
      <c r="AI173" s="359"/>
      <c r="AJ173" s="359"/>
      <c r="AK173" s="359"/>
      <c r="AL173" s="359"/>
      <c r="AM173" s="359"/>
      <c r="AN173" s="360"/>
    </row>
    <row r="174" spans="1:40" customFormat="1" ht="29.25" customHeight="1" x14ac:dyDescent="0.25">
      <c r="A174" s="428"/>
      <c r="B174" s="414"/>
      <c r="C174" s="400"/>
      <c r="D174" s="414"/>
      <c r="E174" s="414"/>
      <c r="F174" s="422"/>
      <c r="G174" s="414"/>
      <c r="H174" s="414"/>
      <c r="I174" s="414"/>
      <c r="J174" s="400"/>
      <c r="K174" s="358"/>
      <c r="L174" s="358"/>
      <c r="M174" s="358"/>
      <c r="N174" s="358"/>
      <c r="O174" s="358"/>
      <c r="P174" s="358"/>
      <c r="Q174" s="358"/>
      <c r="R174" s="358"/>
      <c r="S174" s="358"/>
      <c r="T174" s="358"/>
      <c r="U174" s="358"/>
      <c r="V174" s="358"/>
      <c r="W174" s="403"/>
      <c r="X174" s="406"/>
      <c r="Y174" s="403"/>
      <c r="Z174" s="359"/>
      <c r="AA174" s="359"/>
      <c r="AB174" s="359"/>
      <c r="AC174" s="359"/>
      <c r="AD174" s="359"/>
      <c r="AE174" s="359"/>
      <c r="AF174" s="359"/>
      <c r="AG174" s="359"/>
      <c r="AH174" s="359"/>
      <c r="AI174" s="359"/>
      <c r="AJ174" s="359"/>
      <c r="AK174" s="359"/>
      <c r="AL174" s="359"/>
      <c r="AM174" s="359"/>
      <c r="AN174" s="360"/>
    </row>
    <row r="175" spans="1:40" customFormat="1" ht="25.5" x14ac:dyDescent="0.25">
      <c r="A175" s="428"/>
      <c r="B175" s="414"/>
      <c r="C175" s="400"/>
      <c r="D175" s="361" t="s">
        <v>1691</v>
      </c>
      <c r="E175" s="362">
        <v>0.5</v>
      </c>
      <c r="F175" s="362">
        <v>0.8</v>
      </c>
      <c r="G175" s="414"/>
      <c r="H175" s="414"/>
      <c r="I175" s="414"/>
      <c r="J175" s="400"/>
      <c r="K175" s="358"/>
      <c r="L175" s="358"/>
      <c r="M175" s="358"/>
      <c r="N175" s="358"/>
      <c r="O175" s="358"/>
      <c r="P175" s="358"/>
      <c r="Q175" s="358"/>
      <c r="R175" s="358"/>
      <c r="S175" s="358"/>
      <c r="T175" s="358"/>
      <c r="U175" s="358"/>
      <c r="V175" s="358"/>
      <c r="W175" s="403"/>
      <c r="X175" s="406"/>
      <c r="Y175" s="403"/>
      <c r="Z175" s="359"/>
      <c r="AA175" s="359"/>
      <c r="AB175" s="359"/>
      <c r="AC175" s="359"/>
      <c r="AD175" s="359"/>
      <c r="AE175" s="359"/>
      <c r="AF175" s="359"/>
      <c r="AG175" s="359"/>
      <c r="AH175" s="359"/>
      <c r="AI175" s="359"/>
      <c r="AJ175" s="359"/>
      <c r="AK175" s="359"/>
      <c r="AL175" s="359"/>
      <c r="AM175" s="359"/>
      <c r="AN175" s="360"/>
    </row>
    <row r="176" spans="1:40" customFormat="1" ht="15" x14ac:dyDescent="0.25">
      <c r="A176" s="428"/>
      <c r="B176" s="414"/>
      <c r="C176" s="400"/>
      <c r="D176" s="414" t="s">
        <v>1692</v>
      </c>
      <c r="E176" s="414">
        <v>0</v>
      </c>
      <c r="F176" s="422">
        <v>1</v>
      </c>
      <c r="G176" s="414" t="s">
        <v>928</v>
      </c>
      <c r="H176" s="414" t="s">
        <v>1681</v>
      </c>
      <c r="I176" s="399" t="s">
        <v>1693</v>
      </c>
      <c r="J176" s="400"/>
      <c r="K176" s="358"/>
      <c r="L176" s="358"/>
      <c r="M176" s="358"/>
      <c r="N176" s="358"/>
      <c r="O176" s="358"/>
      <c r="P176" s="358"/>
      <c r="Q176" s="358"/>
      <c r="R176" s="358"/>
      <c r="S176" s="358"/>
      <c r="T176" s="358"/>
      <c r="U176" s="358"/>
      <c r="V176" s="358"/>
      <c r="W176" s="403"/>
      <c r="X176" s="406"/>
      <c r="Y176" s="403"/>
      <c r="Z176" s="359"/>
      <c r="AA176" s="359"/>
      <c r="AB176" s="359"/>
      <c r="AC176" s="359"/>
      <c r="AD176" s="359"/>
      <c r="AE176" s="359"/>
      <c r="AF176" s="359"/>
      <c r="AG176" s="359"/>
      <c r="AH176" s="359"/>
      <c r="AI176" s="359"/>
      <c r="AJ176" s="359"/>
      <c r="AK176" s="359"/>
      <c r="AL176" s="359"/>
      <c r="AM176" s="359"/>
      <c r="AN176" s="360"/>
    </row>
    <row r="177" spans="1:40" customFormat="1" ht="15" x14ac:dyDescent="0.25">
      <c r="A177" s="428"/>
      <c r="B177" s="414"/>
      <c r="C177" s="400"/>
      <c r="D177" s="414"/>
      <c r="E177" s="414"/>
      <c r="F177" s="422"/>
      <c r="G177" s="414"/>
      <c r="H177" s="414"/>
      <c r="I177" s="400"/>
      <c r="J177" s="400"/>
      <c r="K177" s="358"/>
      <c r="L177" s="358"/>
      <c r="M177" s="358"/>
      <c r="N177" s="358"/>
      <c r="O177" s="358"/>
      <c r="P177" s="358"/>
      <c r="Q177" s="358"/>
      <c r="R177" s="358"/>
      <c r="S177" s="358"/>
      <c r="T177" s="358"/>
      <c r="U177" s="358"/>
      <c r="V177" s="358"/>
      <c r="W177" s="403"/>
      <c r="X177" s="406"/>
      <c r="Y177" s="403"/>
      <c r="Z177" s="359"/>
      <c r="AA177" s="359"/>
      <c r="AB177" s="359"/>
      <c r="AC177" s="359"/>
      <c r="AD177" s="359"/>
      <c r="AE177" s="359"/>
      <c r="AF177" s="359"/>
      <c r="AG177" s="359"/>
      <c r="AH177" s="359"/>
      <c r="AI177" s="359"/>
      <c r="AJ177" s="359"/>
      <c r="AK177" s="359"/>
      <c r="AL177" s="359"/>
      <c r="AM177" s="359"/>
      <c r="AN177" s="360"/>
    </row>
    <row r="178" spans="1:40" customFormat="1" ht="15" x14ac:dyDescent="0.25">
      <c r="A178" s="428"/>
      <c r="B178" s="414"/>
      <c r="C178" s="400"/>
      <c r="D178" s="414"/>
      <c r="E178" s="414"/>
      <c r="F178" s="422"/>
      <c r="G178" s="414"/>
      <c r="H178" s="414"/>
      <c r="I178" s="400"/>
      <c r="J178" s="400"/>
      <c r="K178" s="358"/>
      <c r="L178" s="358"/>
      <c r="M178" s="358"/>
      <c r="N178" s="358"/>
      <c r="O178" s="358"/>
      <c r="P178" s="358"/>
      <c r="Q178" s="358"/>
      <c r="R178" s="358"/>
      <c r="S178" s="358"/>
      <c r="T178" s="358"/>
      <c r="U178" s="358"/>
      <c r="V178" s="358"/>
      <c r="W178" s="403"/>
      <c r="X178" s="406"/>
      <c r="Y178" s="403"/>
      <c r="Z178" s="359"/>
      <c r="AA178" s="359"/>
      <c r="AB178" s="359"/>
      <c r="AC178" s="359"/>
      <c r="AD178" s="359"/>
      <c r="AE178" s="359"/>
      <c r="AF178" s="359"/>
      <c r="AG178" s="359"/>
      <c r="AH178" s="359"/>
      <c r="AI178" s="359"/>
      <c r="AJ178" s="359"/>
      <c r="AK178" s="359"/>
      <c r="AL178" s="359"/>
      <c r="AM178" s="359"/>
      <c r="AN178" s="360"/>
    </row>
    <row r="179" spans="1:40" customFormat="1" ht="15" x14ac:dyDescent="0.25">
      <c r="A179" s="428"/>
      <c r="B179" s="414"/>
      <c r="C179" s="400"/>
      <c r="D179" s="414"/>
      <c r="E179" s="414"/>
      <c r="F179" s="422"/>
      <c r="G179" s="414"/>
      <c r="H179" s="414"/>
      <c r="I179" s="400"/>
      <c r="J179" s="400"/>
      <c r="K179" s="358"/>
      <c r="L179" s="358"/>
      <c r="M179" s="358"/>
      <c r="N179" s="358"/>
      <c r="O179" s="358"/>
      <c r="P179" s="358"/>
      <c r="Q179" s="358"/>
      <c r="R179" s="358"/>
      <c r="S179" s="358"/>
      <c r="T179" s="358"/>
      <c r="U179" s="358"/>
      <c r="V179" s="358"/>
      <c r="W179" s="403"/>
      <c r="X179" s="406"/>
      <c r="Y179" s="403"/>
      <c r="Z179" s="359"/>
      <c r="AA179" s="359"/>
      <c r="AB179" s="359"/>
      <c r="AC179" s="359"/>
      <c r="AD179" s="359"/>
      <c r="AE179" s="359"/>
      <c r="AF179" s="359"/>
      <c r="AG179" s="359"/>
      <c r="AH179" s="359"/>
      <c r="AI179" s="359"/>
      <c r="AJ179" s="359"/>
      <c r="AK179" s="359"/>
      <c r="AL179" s="359"/>
      <c r="AM179" s="359"/>
      <c r="AN179" s="360"/>
    </row>
    <row r="180" spans="1:40" customFormat="1" ht="15" x14ac:dyDescent="0.25">
      <c r="A180" s="428"/>
      <c r="B180" s="414"/>
      <c r="C180" s="400"/>
      <c r="D180" s="363" t="s">
        <v>1694</v>
      </c>
      <c r="E180" s="362">
        <v>0.9</v>
      </c>
      <c r="F180" s="362">
        <v>1</v>
      </c>
      <c r="G180" s="414"/>
      <c r="H180" s="414"/>
      <c r="I180" s="401"/>
      <c r="J180" s="400"/>
      <c r="K180" s="358"/>
      <c r="L180" s="358"/>
      <c r="M180" s="358"/>
      <c r="N180" s="358"/>
      <c r="O180" s="358"/>
      <c r="P180" s="358"/>
      <c r="Q180" s="358"/>
      <c r="R180" s="358"/>
      <c r="S180" s="358"/>
      <c r="T180" s="358"/>
      <c r="U180" s="358"/>
      <c r="V180" s="358"/>
      <c r="W180" s="403"/>
      <c r="X180" s="406"/>
      <c r="Y180" s="403"/>
      <c r="Z180" s="359"/>
      <c r="AA180" s="359"/>
      <c r="AB180" s="359"/>
      <c r="AC180" s="359"/>
      <c r="AD180" s="359"/>
      <c r="AE180" s="359"/>
      <c r="AF180" s="359"/>
      <c r="AG180" s="359"/>
      <c r="AH180" s="359"/>
      <c r="AI180" s="359"/>
      <c r="AJ180" s="359"/>
      <c r="AK180" s="359"/>
      <c r="AL180" s="359"/>
      <c r="AM180" s="359"/>
      <c r="AN180" s="360"/>
    </row>
    <row r="181" spans="1:40" customFormat="1" ht="30.75" customHeight="1" x14ac:dyDescent="0.25">
      <c r="A181" s="428"/>
      <c r="B181" s="414"/>
      <c r="C181" s="400"/>
      <c r="D181" s="425" t="s">
        <v>1695</v>
      </c>
      <c r="E181" s="430">
        <v>0.95</v>
      </c>
      <c r="F181" s="430">
        <v>0</v>
      </c>
      <c r="G181" s="414" t="s">
        <v>928</v>
      </c>
      <c r="H181" s="425" t="s">
        <v>1696</v>
      </c>
      <c r="I181" s="425" t="s">
        <v>1697</v>
      </c>
      <c r="J181" s="400"/>
      <c r="K181" s="358"/>
      <c r="L181" s="358"/>
      <c r="M181" s="358"/>
      <c r="N181" s="358"/>
      <c r="O181" s="358"/>
      <c r="P181" s="358"/>
      <c r="Q181" s="358"/>
      <c r="R181" s="358"/>
      <c r="S181" s="358"/>
      <c r="T181" s="358"/>
      <c r="U181" s="358"/>
      <c r="V181" s="358"/>
      <c r="W181" s="403"/>
      <c r="X181" s="406"/>
      <c r="Y181" s="403"/>
      <c r="Z181" s="359"/>
      <c r="AA181" s="359"/>
      <c r="AB181" s="359"/>
      <c r="AC181" s="359"/>
      <c r="AD181" s="359"/>
      <c r="AE181" s="359"/>
      <c r="AF181" s="359"/>
      <c r="AG181" s="359"/>
      <c r="AH181" s="359"/>
      <c r="AI181" s="359"/>
      <c r="AJ181" s="359"/>
      <c r="AK181" s="359"/>
      <c r="AL181" s="359"/>
      <c r="AM181" s="359"/>
      <c r="AN181" s="360"/>
    </row>
    <row r="182" spans="1:40" customFormat="1" ht="15" x14ac:dyDescent="0.25">
      <c r="A182" s="428"/>
      <c r="B182" s="414"/>
      <c r="C182" s="400"/>
      <c r="D182" s="425"/>
      <c r="E182" s="425"/>
      <c r="F182" s="430"/>
      <c r="G182" s="414"/>
      <c r="H182" s="425"/>
      <c r="I182" s="425"/>
      <c r="J182" s="400"/>
      <c r="K182" s="358"/>
      <c r="L182" s="358"/>
      <c r="M182" s="358"/>
      <c r="N182" s="358"/>
      <c r="O182" s="358"/>
      <c r="P182" s="358"/>
      <c r="Q182" s="358"/>
      <c r="R182" s="358"/>
      <c r="S182" s="358"/>
      <c r="T182" s="358"/>
      <c r="U182" s="358"/>
      <c r="V182" s="358"/>
      <c r="W182" s="403"/>
      <c r="X182" s="406"/>
      <c r="Y182" s="403"/>
      <c r="Z182" s="359"/>
      <c r="AA182" s="359"/>
      <c r="AB182" s="359"/>
      <c r="AC182" s="359"/>
      <c r="AD182" s="359"/>
      <c r="AE182" s="359"/>
      <c r="AF182" s="359"/>
      <c r="AG182" s="359"/>
      <c r="AH182" s="359"/>
      <c r="AI182" s="359"/>
      <c r="AJ182" s="359"/>
      <c r="AK182" s="359"/>
      <c r="AL182" s="359"/>
      <c r="AM182" s="359"/>
      <c r="AN182" s="360"/>
    </row>
    <row r="183" spans="1:40" customFormat="1" ht="15" x14ac:dyDescent="0.25">
      <c r="A183" s="428"/>
      <c r="B183" s="414"/>
      <c r="C183" s="400"/>
      <c r="D183" s="425"/>
      <c r="E183" s="425"/>
      <c r="F183" s="430"/>
      <c r="G183" s="414"/>
      <c r="H183" s="425"/>
      <c r="I183" s="425"/>
      <c r="J183" s="400"/>
      <c r="K183" s="358"/>
      <c r="L183" s="358"/>
      <c r="M183" s="358"/>
      <c r="N183" s="358"/>
      <c r="O183" s="358"/>
      <c r="P183" s="358"/>
      <c r="Q183" s="358"/>
      <c r="R183" s="358"/>
      <c r="S183" s="358"/>
      <c r="T183" s="358"/>
      <c r="U183" s="358"/>
      <c r="V183" s="358"/>
      <c r="W183" s="403"/>
      <c r="X183" s="406"/>
      <c r="Y183" s="403"/>
      <c r="Z183" s="359"/>
      <c r="AA183" s="359"/>
      <c r="AB183" s="359"/>
      <c r="AC183" s="359"/>
      <c r="AD183" s="359"/>
      <c r="AE183" s="359"/>
      <c r="AF183" s="359"/>
      <c r="AG183" s="359"/>
      <c r="AH183" s="359"/>
      <c r="AI183" s="359"/>
      <c r="AJ183" s="359"/>
      <c r="AK183" s="359"/>
      <c r="AL183" s="359"/>
      <c r="AM183" s="359"/>
      <c r="AN183" s="360"/>
    </row>
    <row r="184" spans="1:40" customFormat="1" ht="15" x14ac:dyDescent="0.25">
      <c r="A184" s="428"/>
      <c r="B184" s="414"/>
      <c r="C184" s="400"/>
      <c r="D184" s="425"/>
      <c r="E184" s="425"/>
      <c r="F184" s="430"/>
      <c r="G184" s="414"/>
      <c r="H184" s="425"/>
      <c r="I184" s="425"/>
      <c r="J184" s="400"/>
      <c r="K184" s="358"/>
      <c r="L184" s="358"/>
      <c r="M184" s="358"/>
      <c r="N184" s="358"/>
      <c r="O184" s="358"/>
      <c r="P184" s="358"/>
      <c r="Q184" s="358"/>
      <c r="R184" s="358"/>
      <c r="S184" s="358"/>
      <c r="T184" s="358"/>
      <c r="U184" s="358"/>
      <c r="V184" s="358"/>
      <c r="W184" s="403"/>
      <c r="X184" s="406"/>
      <c r="Y184" s="403"/>
      <c r="Z184" s="359"/>
      <c r="AA184" s="359"/>
      <c r="AB184" s="359"/>
      <c r="AC184" s="359"/>
      <c r="AD184" s="359"/>
      <c r="AE184" s="359"/>
      <c r="AF184" s="359"/>
      <c r="AG184" s="359"/>
      <c r="AH184" s="359"/>
      <c r="AI184" s="359"/>
      <c r="AJ184" s="359"/>
      <c r="AK184" s="359"/>
      <c r="AL184" s="359"/>
      <c r="AM184" s="359"/>
      <c r="AN184" s="360"/>
    </row>
    <row r="185" spans="1:40" customFormat="1" ht="15" x14ac:dyDescent="0.25">
      <c r="A185" s="428"/>
      <c r="B185" s="414"/>
      <c r="C185" s="400"/>
      <c r="D185" s="414" t="s">
        <v>954</v>
      </c>
      <c r="E185" s="422">
        <v>0.98</v>
      </c>
      <c r="F185" s="422">
        <v>1</v>
      </c>
      <c r="G185" s="414" t="s">
        <v>928</v>
      </c>
      <c r="H185" s="414" t="s">
        <v>1696</v>
      </c>
      <c r="I185" s="414" t="s">
        <v>1698</v>
      </c>
      <c r="J185" s="400"/>
      <c r="K185" s="358"/>
      <c r="L185" s="358"/>
      <c r="M185" s="358"/>
      <c r="N185" s="358"/>
      <c r="O185" s="358"/>
      <c r="P185" s="358"/>
      <c r="Q185" s="358"/>
      <c r="R185" s="358"/>
      <c r="S185" s="358"/>
      <c r="T185" s="358"/>
      <c r="U185" s="358"/>
      <c r="V185" s="358"/>
      <c r="W185" s="403"/>
      <c r="X185" s="406"/>
      <c r="Y185" s="403"/>
      <c r="Z185" s="359"/>
      <c r="AA185" s="359"/>
      <c r="AB185" s="359"/>
      <c r="AC185" s="359"/>
      <c r="AD185" s="359"/>
      <c r="AE185" s="359"/>
      <c r="AF185" s="359"/>
      <c r="AG185" s="359"/>
      <c r="AH185" s="359"/>
      <c r="AI185" s="359"/>
      <c r="AJ185" s="359"/>
      <c r="AK185" s="359"/>
      <c r="AL185" s="359"/>
      <c r="AM185" s="359"/>
      <c r="AN185" s="360"/>
    </row>
    <row r="186" spans="1:40" customFormat="1" ht="15" x14ac:dyDescent="0.25">
      <c r="A186" s="428"/>
      <c r="B186" s="414"/>
      <c r="C186" s="400"/>
      <c r="D186" s="414"/>
      <c r="E186" s="414"/>
      <c r="F186" s="422"/>
      <c r="G186" s="414"/>
      <c r="H186" s="414"/>
      <c r="I186" s="414"/>
      <c r="J186" s="400"/>
      <c r="K186" s="358"/>
      <c r="L186" s="358"/>
      <c r="M186" s="358"/>
      <c r="N186" s="358"/>
      <c r="O186" s="358"/>
      <c r="P186" s="358"/>
      <c r="Q186" s="358"/>
      <c r="R186" s="358"/>
      <c r="S186" s="358"/>
      <c r="T186" s="358"/>
      <c r="U186" s="358"/>
      <c r="V186" s="358"/>
      <c r="W186" s="403"/>
      <c r="X186" s="406"/>
      <c r="Y186" s="403"/>
      <c r="Z186" s="359"/>
      <c r="AA186" s="359"/>
      <c r="AB186" s="359"/>
      <c r="AC186" s="359"/>
      <c r="AD186" s="359"/>
      <c r="AE186" s="359"/>
      <c r="AF186" s="359"/>
      <c r="AG186" s="359"/>
      <c r="AH186" s="359"/>
      <c r="AI186" s="359"/>
      <c r="AJ186" s="359"/>
      <c r="AK186" s="359"/>
      <c r="AL186" s="359"/>
      <c r="AM186" s="359"/>
      <c r="AN186" s="360"/>
    </row>
    <row r="187" spans="1:40" customFormat="1" ht="15" x14ac:dyDescent="0.25">
      <c r="A187" s="428"/>
      <c r="B187" s="414"/>
      <c r="C187" s="400"/>
      <c r="D187" s="414"/>
      <c r="E187" s="414"/>
      <c r="F187" s="422"/>
      <c r="G187" s="414"/>
      <c r="H187" s="414"/>
      <c r="I187" s="414"/>
      <c r="J187" s="400"/>
      <c r="K187" s="358"/>
      <c r="L187" s="358"/>
      <c r="M187" s="358"/>
      <c r="N187" s="358"/>
      <c r="O187" s="358"/>
      <c r="P187" s="358"/>
      <c r="Q187" s="358"/>
      <c r="R187" s="358"/>
      <c r="S187" s="358"/>
      <c r="T187" s="358"/>
      <c r="U187" s="358"/>
      <c r="V187" s="358"/>
      <c r="W187" s="403"/>
      <c r="X187" s="406"/>
      <c r="Y187" s="403"/>
      <c r="Z187" s="359"/>
      <c r="AA187" s="359"/>
      <c r="AB187" s="359"/>
      <c r="AC187" s="359"/>
      <c r="AD187" s="359"/>
      <c r="AE187" s="359"/>
      <c r="AF187" s="359"/>
      <c r="AG187" s="359"/>
      <c r="AH187" s="359"/>
      <c r="AI187" s="359"/>
      <c r="AJ187" s="359"/>
      <c r="AK187" s="359"/>
      <c r="AL187" s="359"/>
      <c r="AM187" s="359"/>
      <c r="AN187" s="360"/>
    </row>
    <row r="188" spans="1:40" customFormat="1" ht="15" x14ac:dyDescent="0.25">
      <c r="A188" s="428"/>
      <c r="B188" s="414"/>
      <c r="C188" s="400"/>
      <c r="D188" s="414"/>
      <c r="E188" s="414"/>
      <c r="F188" s="422"/>
      <c r="G188" s="414"/>
      <c r="H188" s="414"/>
      <c r="I188" s="414"/>
      <c r="J188" s="400"/>
      <c r="K188" s="358"/>
      <c r="L188" s="358"/>
      <c r="M188" s="358"/>
      <c r="N188" s="358"/>
      <c r="O188" s="358"/>
      <c r="P188" s="358"/>
      <c r="Q188" s="358"/>
      <c r="R188" s="358"/>
      <c r="S188" s="358"/>
      <c r="T188" s="358"/>
      <c r="U188" s="358"/>
      <c r="V188" s="358"/>
      <c r="W188" s="403"/>
      <c r="X188" s="406"/>
      <c r="Y188" s="403"/>
      <c r="Z188" s="359"/>
      <c r="AA188" s="359"/>
      <c r="AB188" s="359"/>
      <c r="AC188" s="359"/>
      <c r="AD188" s="359"/>
      <c r="AE188" s="359"/>
      <c r="AF188" s="359"/>
      <c r="AG188" s="359"/>
      <c r="AH188" s="359"/>
      <c r="AI188" s="359"/>
      <c r="AJ188" s="359"/>
      <c r="AK188" s="359"/>
      <c r="AL188" s="359"/>
      <c r="AM188" s="359"/>
      <c r="AN188" s="360"/>
    </row>
    <row r="189" spans="1:40" customFormat="1" ht="15" x14ac:dyDescent="0.25">
      <c r="A189" s="428"/>
      <c r="B189" s="414"/>
      <c r="C189" s="400"/>
      <c r="D189" s="414" t="s">
        <v>1699</v>
      </c>
      <c r="E189" s="414">
        <v>80</v>
      </c>
      <c r="F189" s="422">
        <v>1</v>
      </c>
      <c r="G189" s="414" t="s">
        <v>928</v>
      </c>
      <c r="H189" s="425" t="s">
        <v>1700</v>
      </c>
      <c r="I189" s="399" t="s">
        <v>1701</v>
      </c>
      <c r="J189" s="400"/>
      <c r="K189" s="358"/>
      <c r="L189" s="358"/>
      <c r="M189" s="358"/>
      <c r="N189" s="358"/>
      <c r="O189" s="358"/>
      <c r="P189" s="358"/>
      <c r="Q189" s="358"/>
      <c r="R189" s="358"/>
      <c r="S189" s="358"/>
      <c r="T189" s="358"/>
      <c r="U189" s="358"/>
      <c r="V189" s="358"/>
      <c r="W189" s="403"/>
      <c r="X189" s="406"/>
      <c r="Y189" s="403"/>
      <c r="Z189" s="359"/>
      <c r="AA189" s="359"/>
      <c r="AB189" s="359"/>
      <c r="AC189" s="359"/>
      <c r="AD189" s="359"/>
      <c r="AE189" s="359"/>
      <c r="AF189" s="359"/>
      <c r="AG189" s="359"/>
      <c r="AH189" s="359"/>
      <c r="AI189" s="359"/>
      <c r="AJ189" s="359"/>
      <c r="AK189" s="359"/>
      <c r="AL189" s="359"/>
      <c r="AM189" s="359"/>
      <c r="AN189" s="360"/>
    </row>
    <row r="190" spans="1:40" customFormat="1" ht="15" x14ac:dyDescent="0.25">
      <c r="A190" s="428"/>
      <c r="B190" s="414"/>
      <c r="C190" s="400"/>
      <c r="D190" s="414"/>
      <c r="E190" s="414"/>
      <c r="F190" s="422"/>
      <c r="G190" s="414"/>
      <c r="H190" s="425"/>
      <c r="I190" s="400"/>
      <c r="J190" s="400"/>
      <c r="K190" s="358"/>
      <c r="L190" s="358"/>
      <c r="M190" s="358"/>
      <c r="N190" s="358"/>
      <c r="O190" s="358"/>
      <c r="P190" s="358"/>
      <c r="Q190" s="358"/>
      <c r="R190" s="358"/>
      <c r="S190" s="358"/>
      <c r="T190" s="358"/>
      <c r="U190" s="358"/>
      <c r="V190" s="358"/>
      <c r="W190" s="403"/>
      <c r="X190" s="406"/>
      <c r="Y190" s="403"/>
      <c r="Z190" s="359"/>
      <c r="AA190" s="359"/>
      <c r="AB190" s="359"/>
      <c r="AC190" s="359"/>
      <c r="AD190" s="359"/>
      <c r="AE190" s="359"/>
      <c r="AF190" s="359"/>
      <c r="AG190" s="359"/>
      <c r="AH190" s="359"/>
      <c r="AI190" s="359"/>
      <c r="AJ190" s="359"/>
      <c r="AK190" s="359"/>
      <c r="AL190" s="359"/>
      <c r="AM190" s="359"/>
      <c r="AN190" s="360"/>
    </row>
    <row r="191" spans="1:40" customFormat="1" ht="15" x14ac:dyDescent="0.25">
      <c r="A191" s="428"/>
      <c r="B191" s="414"/>
      <c r="C191" s="400"/>
      <c r="D191" s="414"/>
      <c r="E191" s="414"/>
      <c r="F191" s="422"/>
      <c r="G191" s="414"/>
      <c r="H191" s="425"/>
      <c r="I191" s="400"/>
      <c r="J191" s="400"/>
      <c r="K191" s="358"/>
      <c r="L191" s="358"/>
      <c r="M191" s="358"/>
      <c r="N191" s="358"/>
      <c r="O191" s="358"/>
      <c r="P191" s="358"/>
      <c r="Q191" s="358"/>
      <c r="R191" s="358"/>
      <c r="S191" s="358"/>
      <c r="T191" s="358"/>
      <c r="U191" s="358"/>
      <c r="V191" s="358"/>
      <c r="W191" s="403"/>
      <c r="X191" s="406"/>
      <c r="Y191" s="403"/>
      <c r="Z191" s="359"/>
      <c r="AA191" s="359"/>
      <c r="AB191" s="359"/>
      <c r="AC191" s="359"/>
      <c r="AD191" s="359"/>
      <c r="AE191" s="359"/>
      <c r="AF191" s="359"/>
      <c r="AG191" s="359"/>
      <c r="AH191" s="359"/>
      <c r="AI191" s="359"/>
      <c r="AJ191" s="359"/>
      <c r="AK191" s="359"/>
      <c r="AL191" s="359"/>
      <c r="AM191" s="359"/>
      <c r="AN191" s="360"/>
    </row>
    <row r="192" spans="1:40" customFormat="1" ht="15" x14ac:dyDescent="0.25">
      <c r="A192" s="428"/>
      <c r="B192" s="414"/>
      <c r="C192" s="400"/>
      <c r="D192" s="414" t="s">
        <v>1699</v>
      </c>
      <c r="E192" s="414">
        <v>100</v>
      </c>
      <c r="F192" s="422">
        <v>1</v>
      </c>
      <c r="G192" s="414" t="s">
        <v>928</v>
      </c>
      <c r="H192" s="414" t="s">
        <v>1702</v>
      </c>
      <c r="I192" s="414" t="s">
        <v>1703</v>
      </c>
      <c r="J192" s="400"/>
      <c r="K192" s="358"/>
      <c r="L192" s="358"/>
      <c r="M192" s="358"/>
      <c r="N192" s="358"/>
      <c r="O192" s="358"/>
      <c r="P192" s="358"/>
      <c r="Q192" s="358"/>
      <c r="R192" s="358"/>
      <c r="S192" s="358"/>
      <c r="T192" s="358"/>
      <c r="U192" s="358"/>
      <c r="V192" s="358"/>
      <c r="W192" s="403"/>
      <c r="X192" s="406"/>
      <c r="Y192" s="403"/>
      <c r="Z192" s="359"/>
      <c r="AA192" s="359"/>
      <c r="AB192" s="359"/>
      <c r="AC192" s="359"/>
      <c r="AD192" s="359"/>
      <c r="AE192" s="359"/>
      <c r="AF192" s="359"/>
      <c r="AG192" s="359"/>
      <c r="AH192" s="359"/>
      <c r="AI192" s="359"/>
      <c r="AJ192" s="359"/>
      <c r="AK192" s="359"/>
      <c r="AL192" s="359"/>
      <c r="AM192" s="359"/>
      <c r="AN192" s="360"/>
    </row>
    <row r="193" spans="1:40" customFormat="1" ht="15" x14ac:dyDescent="0.25">
      <c r="A193" s="428"/>
      <c r="B193" s="414"/>
      <c r="C193" s="400"/>
      <c r="D193" s="414"/>
      <c r="E193" s="414"/>
      <c r="F193" s="422"/>
      <c r="G193" s="414"/>
      <c r="H193" s="414"/>
      <c r="I193" s="414"/>
      <c r="J193" s="400"/>
      <c r="K193" s="358"/>
      <c r="L193" s="358"/>
      <c r="M193" s="358"/>
      <c r="N193" s="358"/>
      <c r="O193" s="358"/>
      <c r="P193" s="358"/>
      <c r="Q193" s="358"/>
      <c r="R193" s="358"/>
      <c r="S193" s="358"/>
      <c r="T193" s="358"/>
      <c r="U193" s="358"/>
      <c r="V193" s="358"/>
      <c r="W193" s="403"/>
      <c r="X193" s="406"/>
      <c r="Y193" s="403"/>
      <c r="Z193" s="359"/>
      <c r="AA193" s="359"/>
      <c r="AB193" s="359"/>
      <c r="AC193" s="359"/>
      <c r="AD193" s="359"/>
      <c r="AE193" s="359"/>
      <c r="AF193" s="359"/>
      <c r="AG193" s="359"/>
      <c r="AH193" s="359"/>
      <c r="AI193" s="359"/>
      <c r="AJ193" s="359"/>
      <c r="AK193" s="359"/>
      <c r="AL193" s="359"/>
      <c r="AM193" s="359"/>
      <c r="AN193" s="360"/>
    </row>
    <row r="194" spans="1:40" customFormat="1" ht="15" x14ac:dyDescent="0.25">
      <c r="A194" s="428"/>
      <c r="B194" s="414"/>
      <c r="C194" s="400"/>
      <c r="D194" s="414"/>
      <c r="E194" s="414"/>
      <c r="F194" s="422"/>
      <c r="G194" s="414"/>
      <c r="H194" s="414"/>
      <c r="I194" s="414"/>
      <c r="J194" s="400"/>
      <c r="K194" s="358"/>
      <c r="L194" s="358"/>
      <c r="M194" s="358"/>
      <c r="N194" s="358"/>
      <c r="O194" s="358"/>
      <c r="P194" s="358"/>
      <c r="Q194" s="358"/>
      <c r="R194" s="358"/>
      <c r="S194" s="358"/>
      <c r="T194" s="358"/>
      <c r="U194" s="358"/>
      <c r="V194" s="358"/>
      <c r="W194" s="403"/>
      <c r="X194" s="406"/>
      <c r="Y194" s="403"/>
      <c r="Z194" s="359"/>
      <c r="AA194" s="359"/>
      <c r="AB194" s="359"/>
      <c r="AC194" s="359"/>
      <c r="AD194" s="359"/>
      <c r="AE194" s="359"/>
      <c r="AF194" s="359"/>
      <c r="AG194" s="359"/>
      <c r="AH194" s="359"/>
      <c r="AI194" s="359"/>
      <c r="AJ194" s="359"/>
      <c r="AK194" s="359"/>
      <c r="AL194" s="359"/>
      <c r="AM194" s="359"/>
      <c r="AN194" s="360"/>
    </row>
    <row r="195" spans="1:40" customFormat="1" ht="15" x14ac:dyDescent="0.25">
      <c r="A195" s="428"/>
      <c r="B195" s="414"/>
      <c r="C195" s="400"/>
      <c r="D195" s="414"/>
      <c r="E195" s="414"/>
      <c r="F195" s="422"/>
      <c r="G195" s="414"/>
      <c r="H195" s="414"/>
      <c r="I195" s="414"/>
      <c r="J195" s="400"/>
      <c r="K195" s="358"/>
      <c r="L195" s="358"/>
      <c r="M195" s="358"/>
      <c r="N195" s="358"/>
      <c r="O195" s="358"/>
      <c r="P195" s="358"/>
      <c r="Q195" s="358"/>
      <c r="R195" s="358"/>
      <c r="S195" s="358"/>
      <c r="T195" s="358"/>
      <c r="U195" s="358"/>
      <c r="V195" s="358"/>
      <c r="W195" s="403"/>
      <c r="X195" s="406"/>
      <c r="Y195" s="403"/>
      <c r="Z195" s="359"/>
      <c r="AA195" s="359"/>
      <c r="AB195" s="359"/>
      <c r="AC195" s="359"/>
      <c r="AD195" s="359"/>
      <c r="AE195" s="359"/>
      <c r="AF195" s="359"/>
      <c r="AG195" s="359"/>
      <c r="AH195" s="359"/>
      <c r="AI195" s="359"/>
      <c r="AJ195" s="359"/>
      <c r="AK195" s="359"/>
      <c r="AL195" s="359"/>
      <c r="AM195" s="359"/>
      <c r="AN195" s="360"/>
    </row>
    <row r="196" spans="1:40" customFormat="1" ht="25.5" x14ac:dyDescent="0.25">
      <c r="A196" s="428"/>
      <c r="B196" s="414"/>
      <c r="C196" s="400"/>
      <c r="D196" s="364" t="s">
        <v>1684</v>
      </c>
      <c r="E196" s="362">
        <v>0.8</v>
      </c>
      <c r="F196" s="362">
        <v>1</v>
      </c>
      <c r="G196" s="414"/>
      <c r="H196" s="414"/>
      <c r="I196" s="414"/>
      <c r="J196" s="400"/>
      <c r="K196" s="358"/>
      <c r="L196" s="358"/>
      <c r="M196" s="358"/>
      <c r="N196" s="358"/>
      <c r="O196" s="358"/>
      <c r="P196" s="358"/>
      <c r="Q196" s="358"/>
      <c r="R196" s="358"/>
      <c r="S196" s="358"/>
      <c r="T196" s="358"/>
      <c r="U196" s="358"/>
      <c r="V196" s="358"/>
      <c r="W196" s="403"/>
      <c r="X196" s="406"/>
      <c r="Y196" s="403"/>
      <c r="Z196" s="359"/>
      <c r="AA196" s="359"/>
      <c r="AB196" s="359"/>
      <c r="AC196" s="359"/>
      <c r="AD196" s="359"/>
      <c r="AE196" s="359"/>
      <c r="AF196" s="359"/>
      <c r="AG196" s="359"/>
      <c r="AH196" s="359"/>
      <c r="AI196" s="359"/>
      <c r="AJ196" s="359"/>
      <c r="AK196" s="359"/>
      <c r="AL196" s="359"/>
      <c r="AM196" s="359"/>
      <c r="AN196" s="360"/>
    </row>
    <row r="197" spans="1:40" customFormat="1" ht="15" x14ac:dyDescent="0.25">
      <c r="A197" s="428"/>
      <c r="B197" s="414"/>
      <c r="C197" s="400"/>
      <c r="D197" s="414" t="s">
        <v>1699</v>
      </c>
      <c r="E197" s="422">
        <v>0.5</v>
      </c>
      <c r="F197" s="422">
        <v>1</v>
      </c>
      <c r="G197" s="414" t="s">
        <v>928</v>
      </c>
      <c r="H197" s="425" t="s">
        <v>1704</v>
      </c>
      <c r="I197" s="426" t="s">
        <v>1705</v>
      </c>
      <c r="J197" s="400"/>
      <c r="K197" s="358"/>
      <c r="L197" s="358"/>
      <c r="M197" s="358"/>
      <c r="N197" s="358"/>
      <c r="O197" s="358"/>
      <c r="P197" s="358"/>
      <c r="Q197" s="358"/>
      <c r="R197" s="358"/>
      <c r="S197" s="358"/>
      <c r="T197" s="358"/>
      <c r="U197" s="358"/>
      <c r="V197" s="358"/>
      <c r="W197" s="403"/>
      <c r="X197" s="406"/>
      <c r="Y197" s="403"/>
      <c r="Z197" s="359"/>
      <c r="AA197" s="359"/>
      <c r="AB197" s="359"/>
      <c r="AC197" s="359"/>
      <c r="AD197" s="359"/>
      <c r="AE197" s="359"/>
      <c r="AF197" s="359"/>
      <c r="AG197" s="359"/>
      <c r="AH197" s="359"/>
      <c r="AI197" s="359"/>
      <c r="AJ197" s="359"/>
      <c r="AK197" s="359"/>
      <c r="AL197" s="359"/>
      <c r="AM197" s="359"/>
      <c r="AN197" s="360"/>
    </row>
    <row r="198" spans="1:40" customFormat="1" ht="15" x14ac:dyDescent="0.25">
      <c r="A198" s="428"/>
      <c r="B198" s="414"/>
      <c r="C198" s="400"/>
      <c r="D198" s="414"/>
      <c r="E198" s="414"/>
      <c r="F198" s="422"/>
      <c r="G198" s="414"/>
      <c r="H198" s="425"/>
      <c r="I198" s="426"/>
      <c r="J198" s="400"/>
      <c r="K198" s="358"/>
      <c r="L198" s="358"/>
      <c r="M198" s="358"/>
      <c r="N198" s="358"/>
      <c r="O198" s="358"/>
      <c r="P198" s="358"/>
      <c r="Q198" s="358"/>
      <c r="R198" s="358"/>
      <c r="S198" s="358"/>
      <c r="T198" s="358"/>
      <c r="U198" s="358"/>
      <c r="V198" s="358"/>
      <c r="W198" s="403"/>
      <c r="X198" s="406"/>
      <c r="Y198" s="403"/>
      <c r="Z198" s="359"/>
      <c r="AA198" s="359"/>
      <c r="AB198" s="359"/>
      <c r="AC198" s="359"/>
      <c r="AD198" s="359"/>
      <c r="AE198" s="359"/>
      <c r="AF198" s="359"/>
      <c r="AG198" s="359"/>
      <c r="AH198" s="359"/>
      <c r="AI198" s="359"/>
      <c r="AJ198" s="359"/>
      <c r="AK198" s="359"/>
      <c r="AL198" s="359"/>
      <c r="AM198" s="359"/>
      <c r="AN198" s="360"/>
    </row>
    <row r="199" spans="1:40" customFormat="1" ht="15" x14ac:dyDescent="0.25">
      <c r="A199" s="428"/>
      <c r="B199" s="414"/>
      <c r="C199" s="400"/>
      <c r="D199" s="414"/>
      <c r="E199" s="414"/>
      <c r="F199" s="422"/>
      <c r="G199" s="414"/>
      <c r="H199" s="425"/>
      <c r="I199" s="426"/>
      <c r="J199" s="400"/>
      <c r="K199" s="358"/>
      <c r="L199" s="358"/>
      <c r="M199" s="358"/>
      <c r="N199" s="358"/>
      <c r="O199" s="358"/>
      <c r="P199" s="358"/>
      <c r="Q199" s="358"/>
      <c r="R199" s="358"/>
      <c r="S199" s="358"/>
      <c r="T199" s="358"/>
      <c r="U199" s="358"/>
      <c r="V199" s="358"/>
      <c r="W199" s="403"/>
      <c r="X199" s="406"/>
      <c r="Y199" s="403"/>
      <c r="Z199" s="359"/>
      <c r="AA199" s="359"/>
      <c r="AB199" s="359"/>
      <c r="AC199" s="359"/>
      <c r="AD199" s="359"/>
      <c r="AE199" s="359"/>
      <c r="AF199" s="359"/>
      <c r="AG199" s="359"/>
      <c r="AH199" s="359"/>
      <c r="AI199" s="359"/>
      <c r="AJ199" s="359"/>
      <c r="AK199" s="359"/>
      <c r="AL199" s="359"/>
      <c r="AM199" s="359"/>
      <c r="AN199" s="360"/>
    </row>
    <row r="200" spans="1:40" customFormat="1" ht="15" x14ac:dyDescent="0.25">
      <c r="A200" s="428"/>
      <c r="B200" s="414"/>
      <c r="C200" s="400"/>
      <c r="D200" s="414" t="s">
        <v>1699</v>
      </c>
      <c r="E200" s="414">
        <v>0</v>
      </c>
      <c r="F200" s="422">
        <v>1</v>
      </c>
      <c r="G200" s="414" t="s">
        <v>928</v>
      </c>
      <c r="H200" s="425" t="s">
        <v>1706</v>
      </c>
      <c r="I200" s="426" t="s">
        <v>1707</v>
      </c>
      <c r="J200" s="400"/>
      <c r="K200" s="358"/>
      <c r="L200" s="358"/>
      <c r="M200" s="358"/>
      <c r="N200" s="358"/>
      <c r="O200" s="358"/>
      <c r="P200" s="358"/>
      <c r="Q200" s="358"/>
      <c r="R200" s="358"/>
      <c r="S200" s="358"/>
      <c r="T200" s="358"/>
      <c r="U200" s="358"/>
      <c r="V200" s="358"/>
      <c r="W200" s="403"/>
      <c r="X200" s="406"/>
      <c r="Y200" s="403"/>
      <c r="Z200" s="359"/>
      <c r="AA200" s="359"/>
      <c r="AB200" s="359"/>
      <c r="AC200" s="359"/>
      <c r="AD200" s="359"/>
      <c r="AE200" s="359"/>
      <c r="AF200" s="359"/>
      <c r="AG200" s="359"/>
      <c r="AH200" s="359"/>
      <c r="AI200" s="359"/>
      <c r="AJ200" s="359"/>
      <c r="AK200" s="359"/>
      <c r="AL200" s="359"/>
      <c r="AM200" s="359"/>
      <c r="AN200" s="360"/>
    </row>
    <row r="201" spans="1:40" customFormat="1" ht="15" x14ac:dyDescent="0.25">
      <c r="A201" s="428"/>
      <c r="B201" s="414"/>
      <c r="C201" s="400"/>
      <c r="D201" s="414"/>
      <c r="E201" s="414"/>
      <c r="F201" s="422"/>
      <c r="G201" s="414"/>
      <c r="H201" s="425"/>
      <c r="I201" s="426"/>
      <c r="J201" s="400"/>
      <c r="K201" s="358"/>
      <c r="L201" s="358"/>
      <c r="M201" s="358"/>
      <c r="N201" s="358"/>
      <c r="O201" s="358"/>
      <c r="P201" s="358"/>
      <c r="Q201" s="358"/>
      <c r="R201" s="358"/>
      <c r="S201" s="358"/>
      <c r="T201" s="358"/>
      <c r="U201" s="358"/>
      <c r="V201" s="358"/>
      <c r="W201" s="404"/>
      <c r="X201" s="415"/>
      <c r="Y201" s="404"/>
      <c r="Z201" s="359"/>
      <c r="AA201" s="359"/>
      <c r="AB201" s="359"/>
      <c r="AC201" s="359"/>
      <c r="AD201" s="359"/>
      <c r="AE201" s="359"/>
      <c r="AF201" s="359"/>
      <c r="AG201" s="359"/>
      <c r="AH201" s="359"/>
      <c r="AI201" s="359"/>
      <c r="AJ201" s="359"/>
      <c r="AK201" s="359"/>
      <c r="AL201" s="359"/>
      <c r="AM201" s="359"/>
      <c r="AN201" s="360"/>
    </row>
    <row r="202" spans="1:40" customFormat="1" ht="25.5" x14ac:dyDescent="0.25">
      <c r="A202" s="428"/>
      <c r="B202" s="414"/>
      <c r="C202" s="364" t="s">
        <v>1708</v>
      </c>
      <c r="D202" s="365" t="s">
        <v>1709</v>
      </c>
      <c r="E202" s="366">
        <v>1</v>
      </c>
      <c r="F202" s="366">
        <v>1</v>
      </c>
      <c r="G202" s="365" t="s">
        <v>928</v>
      </c>
      <c r="H202" s="367" t="s">
        <v>1710</v>
      </c>
      <c r="I202" s="365" t="s">
        <v>1711</v>
      </c>
      <c r="J202" s="364" t="s">
        <v>1712</v>
      </c>
      <c r="K202" s="358"/>
      <c r="L202" s="358"/>
      <c r="M202" s="358"/>
      <c r="N202" s="358"/>
      <c r="O202" s="358"/>
      <c r="P202" s="358"/>
      <c r="Q202" s="358"/>
      <c r="R202" s="358"/>
      <c r="S202" s="358"/>
      <c r="T202" s="358"/>
      <c r="U202" s="358"/>
      <c r="V202" s="358"/>
      <c r="W202" s="367"/>
      <c r="X202" s="368">
        <v>1471470</v>
      </c>
      <c r="Y202" s="367"/>
      <c r="Z202" s="359"/>
      <c r="AA202" s="359"/>
      <c r="AB202" s="359"/>
      <c r="AC202" s="359"/>
      <c r="AD202" s="359"/>
      <c r="AE202" s="359"/>
      <c r="AF202" s="359"/>
      <c r="AG202" s="359"/>
      <c r="AH202" s="359"/>
      <c r="AI202" s="359"/>
      <c r="AJ202" s="359"/>
      <c r="AK202" s="359"/>
      <c r="AL202" s="359"/>
      <c r="AM202" s="359"/>
      <c r="AN202" s="360"/>
    </row>
    <row r="203" spans="1:40" customFormat="1" ht="15" x14ac:dyDescent="0.25">
      <c r="A203" s="428"/>
      <c r="B203" s="414"/>
      <c r="C203" s="402" t="s">
        <v>1713</v>
      </c>
      <c r="D203" s="399" t="s">
        <v>1714</v>
      </c>
      <c r="E203" s="411">
        <v>0.85</v>
      </c>
      <c r="F203" s="411">
        <v>1</v>
      </c>
      <c r="G203" s="399" t="s">
        <v>928</v>
      </c>
      <c r="H203" s="399" t="s">
        <v>1715</v>
      </c>
      <c r="I203" s="399" t="s">
        <v>1716</v>
      </c>
      <c r="J203" s="399" t="s">
        <v>1717</v>
      </c>
      <c r="K203" s="358"/>
      <c r="L203" s="358"/>
      <c r="M203" s="358"/>
      <c r="N203" s="358"/>
      <c r="O203" s="358"/>
      <c r="P203" s="358"/>
      <c r="Q203" s="358"/>
      <c r="R203" s="358"/>
      <c r="S203" s="358"/>
      <c r="T203" s="358"/>
      <c r="U203" s="358"/>
      <c r="V203" s="358"/>
      <c r="W203" s="402"/>
      <c r="X203" s="405">
        <v>1393920</v>
      </c>
      <c r="Y203" s="402"/>
      <c r="Z203" s="359"/>
      <c r="AA203" s="359"/>
      <c r="AB203" s="359"/>
      <c r="AC203" s="359"/>
      <c r="AD203" s="359"/>
      <c r="AE203" s="359"/>
      <c r="AF203" s="359"/>
      <c r="AG203" s="359"/>
      <c r="AH203" s="359"/>
      <c r="AI203" s="359"/>
      <c r="AJ203" s="359"/>
      <c r="AK203" s="359"/>
      <c r="AL203" s="359"/>
      <c r="AM203" s="359"/>
      <c r="AN203" s="360"/>
    </row>
    <row r="204" spans="1:40" customFormat="1" ht="15" x14ac:dyDescent="0.25">
      <c r="A204" s="428"/>
      <c r="B204" s="414"/>
      <c r="C204" s="403"/>
      <c r="D204" s="400"/>
      <c r="E204" s="400"/>
      <c r="F204" s="412"/>
      <c r="G204" s="400"/>
      <c r="H204" s="400"/>
      <c r="I204" s="400"/>
      <c r="J204" s="400"/>
      <c r="K204" s="358"/>
      <c r="L204" s="358"/>
      <c r="M204" s="358"/>
      <c r="N204" s="358"/>
      <c r="O204" s="358"/>
      <c r="P204" s="358"/>
      <c r="Q204" s="358"/>
      <c r="R204" s="358"/>
      <c r="S204" s="358"/>
      <c r="T204" s="358"/>
      <c r="U204" s="358"/>
      <c r="V204" s="358"/>
      <c r="W204" s="403"/>
      <c r="X204" s="406"/>
      <c r="Y204" s="403"/>
      <c r="Z204" s="359"/>
      <c r="AA204" s="359"/>
      <c r="AB204" s="359"/>
      <c r="AC204" s="359"/>
      <c r="AD204" s="359"/>
      <c r="AE204" s="359"/>
      <c r="AF204" s="359"/>
      <c r="AG204" s="359"/>
      <c r="AH204" s="359"/>
      <c r="AI204" s="359"/>
      <c r="AJ204" s="359"/>
      <c r="AK204" s="359"/>
      <c r="AL204" s="359"/>
      <c r="AM204" s="359"/>
      <c r="AN204" s="360"/>
    </row>
    <row r="205" spans="1:40" customFormat="1" ht="15" x14ac:dyDescent="0.25">
      <c r="A205" s="428"/>
      <c r="B205" s="414"/>
      <c r="C205" s="403"/>
      <c r="D205" s="400"/>
      <c r="E205" s="400"/>
      <c r="F205" s="412"/>
      <c r="G205" s="400"/>
      <c r="H205" s="400"/>
      <c r="I205" s="400"/>
      <c r="J205" s="400"/>
      <c r="K205" s="358"/>
      <c r="L205" s="358"/>
      <c r="M205" s="358"/>
      <c r="N205" s="358"/>
      <c r="O205" s="358"/>
      <c r="P205" s="358"/>
      <c r="Q205" s="358"/>
      <c r="R205" s="358"/>
      <c r="S205" s="358"/>
      <c r="T205" s="358"/>
      <c r="U205" s="358"/>
      <c r="V205" s="358"/>
      <c r="W205" s="403"/>
      <c r="X205" s="406"/>
      <c r="Y205" s="403"/>
      <c r="Z205" s="359"/>
      <c r="AA205" s="359"/>
      <c r="AB205" s="359"/>
      <c r="AC205" s="359"/>
      <c r="AD205" s="359"/>
      <c r="AE205" s="359"/>
      <c r="AF205" s="359"/>
      <c r="AG205" s="359"/>
      <c r="AH205" s="359"/>
      <c r="AI205" s="359"/>
      <c r="AJ205" s="359"/>
      <c r="AK205" s="359"/>
      <c r="AL205" s="359"/>
      <c r="AM205" s="359"/>
      <c r="AN205" s="360"/>
    </row>
    <row r="206" spans="1:40" customFormat="1" ht="15" x14ac:dyDescent="0.25">
      <c r="A206" s="428"/>
      <c r="B206" s="414"/>
      <c r="C206" s="403"/>
      <c r="D206" s="400"/>
      <c r="E206" s="400"/>
      <c r="F206" s="412"/>
      <c r="G206" s="400"/>
      <c r="H206" s="400"/>
      <c r="I206" s="400"/>
      <c r="J206" s="400"/>
      <c r="K206" s="358"/>
      <c r="L206" s="358"/>
      <c r="M206" s="358"/>
      <c r="N206" s="358"/>
      <c r="O206" s="358"/>
      <c r="P206" s="358"/>
      <c r="Q206" s="358"/>
      <c r="R206" s="358"/>
      <c r="S206" s="358"/>
      <c r="T206" s="358"/>
      <c r="U206" s="358"/>
      <c r="V206" s="358"/>
      <c r="W206" s="403"/>
      <c r="X206" s="406"/>
      <c r="Y206" s="403"/>
      <c r="Z206" s="359"/>
      <c r="AA206" s="359"/>
      <c r="AB206" s="359"/>
      <c r="AC206" s="359"/>
      <c r="AD206" s="359"/>
      <c r="AE206" s="359"/>
      <c r="AF206" s="359"/>
      <c r="AG206" s="359"/>
      <c r="AH206" s="359"/>
      <c r="AI206" s="359"/>
      <c r="AJ206" s="359"/>
      <c r="AK206" s="359"/>
      <c r="AL206" s="359"/>
      <c r="AM206" s="359"/>
      <c r="AN206" s="360"/>
    </row>
    <row r="207" spans="1:40" customFormat="1" ht="15" x14ac:dyDescent="0.25">
      <c r="A207" s="428"/>
      <c r="B207" s="414"/>
      <c r="C207" s="403"/>
      <c r="D207" s="401"/>
      <c r="E207" s="400"/>
      <c r="F207" s="412"/>
      <c r="G207" s="400"/>
      <c r="H207" s="400"/>
      <c r="I207" s="400"/>
      <c r="J207" s="400"/>
      <c r="K207" s="358"/>
      <c r="L207" s="358"/>
      <c r="M207" s="358"/>
      <c r="N207" s="358"/>
      <c r="O207" s="358"/>
      <c r="P207" s="358"/>
      <c r="Q207" s="358"/>
      <c r="R207" s="358"/>
      <c r="S207" s="358"/>
      <c r="T207" s="358"/>
      <c r="U207" s="358"/>
      <c r="V207" s="358"/>
      <c r="W207" s="403"/>
      <c r="X207" s="406"/>
      <c r="Y207" s="403"/>
      <c r="Z207" s="359"/>
      <c r="AA207" s="359"/>
      <c r="AB207" s="359"/>
      <c r="AC207" s="359"/>
      <c r="AD207" s="359"/>
      <c r="AE207" s="359"/>
      <c r="AF207" s="359"/>
      <c r="AG207" s="359"/>
      <c r="AH207" s="359"/>
      <c r="AI207" s="359"/>
      <c r="AJ207" s="359"/>
      <c r="AK207" s="359"/>
      <c r="AL207" s="359"/>
      <c r="AM207" s="359"/>
      <c r="AN207" s="360"/>
    </row>
    <row r="208" spans="1:40" customFormat="1" ht="15" x14ac:dyDescent="0.25">
      <c r="A208" s="428"/>
      <c r="B208" s="414"/>
      <c r="C208" s="403"/>
      <c r="D208" s="402" t="s">
        <v>1718</v>
      </c>
      <c r="E208" s="400"/>
      <c r="F208" s="412"/>
      <c r="G208" s="400"/>
      <c r="H208" s="400"/>
      <c r="I208" s="400"/>
      <c r="J208" s="400"/>
      <c r="K208" s="358"/>
      <c r="L208" s="358"/>
      <c r="M208" s="358"/>
      <c r="N208" s="358"/>
      <c r="O208" s="358"/>
      <c r="P208" s="358"/>
      <c r="Q208" s="358"/>
      <c r="R208" s="358"/>
      <c r="S208" s="358"/>
      <c r="T208" s="358"/>
      <c r="U208" s="358"/>
      <c r="V208" s="358"/>
      <c r="W208" s="403"/>
      <c r="X208" s="406"/>
      <c r="Y208" s="403"/>
      <c r="Z208" s="359"/>
      <c r="AA208" s="359"/>
      <c r="AB208" s="359"/>
      <c r="AC208" s="359"/>
      <c r="AD208" s="359"/>
      <c r="AE208" s="359"/>
      <c r="AF208" s="359"/>
      <c r="AG208" s="359"/>
      <c r="AH208" s="359"/>
      <c r="AI208" s="359"/>
      <c r="AJ208" s="359"/>
      <c r="AK208" s="359"/>
      <c r="AL208" s="359"/>
      <c r="AM208" s="359"/>
      <c r="AN208" s="360"/>
    </row>
    <row r="209" spans="1:40" customFormat="1" ht="15" x14ac:dyDescent="0.25">
      <c r="A209" s="428"/>
      <c r="B209" s="414"/>
      <c r="C209" s="403"/>
      <c r="D209" s="403"/>
      <c r="E209" s="400"/>
      <c r="F209" s="412"/>
      <c r="G209" s="400"/>
      <c r="H209" s="400"/>
      <c r="I209" s="400"/>
      <c r="J209" s="400"/>
      <c r="K209" s="358"/>
      <c r="L209" s="358"/>
      <c r="M209" s="358"/>
      <c r="N209" s="358"/>
      <c r="O209" s="358"/>
      <c r="P209" s="358"/>
      <c r="Q209" s="358"/>
      <c r="R209" s="358"/>
      <c r="S209" s="358"/>
      <c r="T209" s="358"/>
      <c r="U209" s="358"/>
      <c r="V209" s="358"/>
      <c r="W209" s="403"/>
      <c r="X209" s="406"/>
      <c r="Y209" s="403"/>
      <c r="Z209" s="359"/>
      <c r="AA209" s="359"/>
      <c r="AB209" s="359"/>
      <c r="AC209" s="359"/>
      <c r="AD209" s="359"/>
      <c r="AE209" s="359"/>
      <c r="AF209" s="359"/>
      <c r="AG209" s="359"/>
      <c r="AH209" s="359"/>
      <c r="AI209" s="359"/>
      <c r="AJ209" s="359"/>
      <c r="AK209" s="359"/>
      <c r="AL209" s="359"/>
      <c r="AM209" s="359"/>
      <c r="AN209" s="360"/>
    </row>
    <row r="210" spans="1:40" customFormat="1" ht="15" x14ac:dyDescent="0.25">
      <c r="A210" s="428"/>
      <c r="B210" s="414"/>
      <c r="C210" s="403"/>
      <c r="D210" s="404"/>
      <c r="E210" s="401"/>
      <c r="F210" s="413"/>
      <c r="G210" s="401"/>
      <c r="H210" s="401"/>
      <c r="I210" s="401"/>
      <c r="J210" s="400"/>
      <c r="K210" s="358"/>
      <c r="L210" s="358"/>
      <c r="M210" s="358"/>
      <c r="N210" s="358"/>
      <c r="O210" s="358"/>
      <c r="P210" s="358"/>
      <c r="Q210" s="358"/>
      <c r="R210" s="358"/>
      <c r="S210" s="358"/>
      <c r="T210" s="358"/>
      <c r="U210" s="358"/>
      <c r="V210" s="358"/>
      <c r="W210" s="403"/>
      <c r="X210" s="406"/>
      <c r="Y210" s="403"/>
      <c r="Z210" s="359"/>
      <c r="AA210" s="359"/>
      <c r="AB210" s="359"/>
      <c r="AC210" s="359"/>
      <c r="AD210" s="359"/>
      <c r="AE210" s="359"/>
      <c r="AF210" s="359"/>
      <c r="AG210" s="359"/>
      <c r="AH210" s="359"/>
      <c r="AI210" s="359"/>
      <c r="AJ210" s="359"/>
      <c r="AK210" s="359"/>
      <c r="AL210" s="359"/>
      <c r="AM210" s="359"/>
      <c r="AN210" s="360"/>
    </row>
    <row r="211" spans="1:40" customFormat="1" ht="15" x14ac:dyDescent="0.25">
      <c r="A211" s="428"/>
      <c r="B211" s="414"/>
      <c r="C211" s="403"/>
      <c r="D211" s="414" t="s">
        <v>1714</v>
      </c>
      <c r="E211" s="422">
        <v>0.6</v>
      </c>
      <c r="F211" s="422">
        <v>1</v>
      </c>
      <c r="G211" s="414" t="s">
        <v>928</v>
      </c>
      <c r="H211" s="414" t="s">
        <v>1715</v>
      </c>
      <c r="I211" s="419" t="s">
        <v>1719</v>
      </c>
      <c r="J211" s="400"/>
      <c r="K211" s="358"/>
      <c r="L211" s="358"/>
      <c r="M211" s="358"/>
      <c r="N211" s="358"/>
      <c r="O211" s="358"/>
      <c r="P211" s="358"/>
      <c r="Q211" s="358"/>
      <c r="R211" s="358"/>
      <c r="S211" s="358"/>
      <c r="T211" s="358"/>
      <c r="U211" s="358"/>
      <c r="V211" s="358"/>
      <c r="W211" s="403"/>
      <c r="X211" s="406"/>
      <c r="Y211" s="403"/>
      <c r="Z211" s="359"/>
      <c r="AA211" s="359"/>
      <c r="AB211" s="359"/>
      <c r="AC211" s="359"/>
      <c r="AD211" s="359"/>
      <c r="AE211" s="359"/>
      <c r="AF211" s="359"/>
      <c r="AG211" s="359"/>
      <c r="AH211" s="359"/>
      <c r="AI211" s="359"/>
      <c r="AJ211" s="359"/>
      <c r="AK211" s="359"/>
      <c r="AL211" s="359"/>
      <c r="AM211" s="359"/>
      <c r="AN211" s="360"/>
    </row>
    <row r="212" spans="1:40" customFormat="1" ht="15" x14ac:dyDescent="0.25">
      <c r="A212" s="428"/>
      <c r="B212" s="414"/>
      <c r="C212" s="403"/>
      <c r="D212" s="414"/>
      <c r="E212" s="414"/>
      <c r="F212" s="422"/>
      <c r="G212" s="414"/>
      <c r="H212" s="414"/>
      <c r="I212" s="420"/>
      <c r="J212" s="400"/>
      <c r="K212" s="358"/>
      <c r="L212" s="358"/>
      <c r="M212" s="358"/>
      <c r="N212" s="358"/>
      <c r="O212" s="358"/>
      <c r="P212" s="358"/>
      <c r="Q212" s="358"/>
      <c r="R212" s="358"/>
      <c r="S212" s="358"/>
      <c r="T212" s="358"/>
      <c r="U212" s="358"/>
      <c r="V212" s="358"/>
      <c r="W212" s="403"/>
      <c r="X212" s="406"/>
      <c r="Y212" s="403"/>
      <c r="Z212" s="359"/>
      <c r="AA212" s="359"/>
      <c r="AB212" s="359"/>
      <c r="AC212" s="359"/>
      <c r="AD212" s="359"/>
      <c r="AE212" s="359"/>
      <c r="AF212" s="359"/>
      <c r="AG212" s="359"/>
      <c r="AH212" s="359"/>
      <c r="AI212" s="359"/>
      <c r="AJ212" s="359"/>
      <c r="AK212" s="359"/>
      <c r="AL212" s="359"/>
      <c r="AM212" s="359"/>
      <c r="AN212" s="360"/>
    </row>
    <row r="213" spans="1:40" customFormat="1" ht="15" x14ac:dyDescent="0.25">
      <c r="A213" s="428"/>
      <c r="B213" s="414"/>
      <c r="C213" s="403"/>
      <c r="D213" s="414"/>
      <c r="E213" s="414"/>
      <c r="F213" s="422"/>
      <c r="G213" s="414"/>
      <c r="H213" s="414"/>
      <c r="I213" s="420"/>
      <c r="J213" s="400"/>
      <c r="K213" s="358"/>
      <c r="L213" s="358"/>
      <c r="M213" s="358"/>
      <c r="N213" s="358"/>
      <c r="O213" s="358"/>
      <c r="P213" s="358"/>
      <c r="Q213" s="358"/>
      <c r="R213" s="358"/>
      <c r="S213" s="358"/>
      <c r="T213" s="358"/>
      <c r="U213" s="358"/>
      <c r="V213" s="358"/>
      <c r="W213" s="403"/>
      <c r="X213" s="406"/>
      <c r="Y213" s="403"/>
      <c r="Z213" s="359"/>
      <c r="AA213" s="359"/>
      <c r="AB213" s="359"/>
      <c r="AC213" s="359"/>
      <c r="AD213" s="359"/>
      <c r="AE213" s="359"/>
      <c r="AF213" s="359"/>
      <c r="AG213" s="359"/>
      <c r="AH213" s="359"/>
      <c r="AI213" s="359"/>
      <c r="AJ213" s="359"/>
      <c r="AK213" s="359"/>
      <c r="AL213" s="359"/>
      <c r="AM213" s="359"/>
      <c r="AN213" s="360"/>
    </row>
    <row r="214" spans="1:40" customFormat="1" ht="15" x14ac:dyDescent="0.25">
      <c r="A214" s="428"/>
      <c r="B214" s="414"/>
      <c r="C214" s="403"/>
      <c r="D214" s="363" t="s">
        <v>1718</v>
      </c>
      <c r="E214" s="369">
        <v>0.7</v>
      </c>
      <c r="F214" s="369">
        <v>1</v>
      </c>
      <c r="G214" s="414"/>
      <c r="H214" s="414"/>
      <c r="I214" s="421"/>
      <c r="J214" s="400"/>
      <c r="K214" s="358"/>
      <c r="L214" s="358"/>
      <c r="M214" s="358"/>
      <c r="N214" s="358"/>
      <c r="O214" s="358"/>
      <c r="P214" s="358"/>
      <c r="Q214" s="358"/>
      <c r="R214" s="358"/>
      <c r="S214" s="358"/>
      <c r="T214" s="358"/>
      <c r="U214" s="358"/>
      <c r="V214" s="358"/>
      <c r="W214" s="403"/>
      <c r="X214" s="406"/>
      <c r="Y214" s="403"/>
      <c r="Z214" s="359"/>
      <c r="AA214" s="359"/>
      <c r="AB214" s="359"/>
      <c r="AC214" s="359"/>
      <c r="AD214" s="359"/>
      <c r="AE214" s="359"/>
      <c r="AF214" s="359"/>
      <c r="AG214" s="359"/>
      <c r="AH214" s="359"/>
      <c r="AI214" s="359"/>
      <c r="AJ214" s="359"/>
      <c r="AK214" s="359"/>
      <c r="AL214" s="359"/>
      <c r="AM214" s="359"/>
      <c r="AN214" s="360"/>
    </row>
    <row r="215" spans="1:40" customFormat="1" ht="15" x14ac:dyDescent="0.25">
      <c r="A215" s="428"/>
      <c r="B215" s="414"/>
      <c r="C215" s="403"/>
      <c r="D215" s="414" t="s">
        <v>1714</v>
      </c>
      <c r="E215" s="422">
        <v>0.85</v>
      </c>
      <c r="F215" s="422">
        <v>1</v>
      </c>
      <c r="G215" s="414" t="s">
        <v>928</v>
      </c>
      <c r="H215" s="414" t="s">
        <v>1715</v>
      </c>
      <c r="I215" s="419" t="s">
        <v>1720</v>
      </c>
      <c r="J215" s="400"/>
      <c r="K215" s="358"/>
      <c r="L215" s="358"/>
      <c r="M215" s="358"/>
      <c r="N215" s="358"/>
      <c r="O215" s="358"/>
      <c r="P215" s="358"/>
      <c r="Q215" s="358"/>
      <c r="R215" s="358"/>
      <c r="S215" s="358"/>
      <c r="T215" s="358"/>
      <c r="U215" s="358"/>
      <c r="V215" s="358"/>
      <c r="W215" s="403"/>
      <c r="X215" s="406"/>
      <c r="Y215" s="403"/>
      <c r="Z215" s="359"/>
      <c r="AA215" s="359"/>
      <c r="AB215" s="359"/>
      <c r="AC215" s="359"/>
      <c r="AD215" s="359"/>
      <c r="AE215" s="359"/>
      <c r="AF215" s="359"/>
      <c r="AG215" s="359"/>
      <c r="AH215" s="359"/>
      <c r="AI215" s="359"/>
      <c r="AJ215" s="359"/>
      <c r="AK215" s="359"/>
      <c r="AL215" s="359"/>
      <c r="AM215" s="359"/>
      <c r="AN215" s="360"/>
    </row>
    <row r="216" spans="1:40" customFormat="1" ht="15" x14ac:dyDescent="0.25">
      <c r="A216" s="428"/>
      <c r="B216" s="414"/>
      <c r="C216" s="403"/>
      <c r="D216" s="414"/>
      <c r="E216" s="414"/>
      <c r="F216" s="422"/>
      <c r="G216" s="414"/>
      <c r="H216" s="414"/>
      <c r="I216" s="420"/>
      <c r="J216" s="400"/>
      <c r="K216" s="358"/>
      <c r="L216" s="358"/>
      <c r="M216" s="358"/>
      <c r="N216" s="358"/>
      <c r="O216" s="358"/>
      <c r="P216" s="358"/>
      <c r="Q216" s="358"/>
      <c r="R216" s="358"/>
      <c r="S216" s="358"/>
      <c r="T216" s="358"/>
      <c r="U216" s="358"/>
      <c r="V216" s="358"/>
      <c r="W216" s="403"/>
      <c r="X216" s="406"/>
      <c r="Y216" s="403"/>
      <c r="Z216" s="359"/>
      <c r="AA216" s="359"/>
      <c r="AB216" s="359"/>
      <c r="AC216" s="359"/>
      <c r="AD216" s="359"/>
      <c r="AE216" s="359"/>
      <c r="AF216" s="359"/>
      <c r="AG216" s="359"/>
      <c r="AH216" s="359"/>
      <c r="AI216" s="359"/>
      <c r="AJ216" s="359"/>
      <c r="AK216" s="359"/>
      <c r="AL216" s="359"/>
      <c r="AM216" s="359"/>
      <c r="AN216" s="360"/>
    </row>
    <row r="217" spans="1:40" customFormat="1" ht="15" x14ac:dyDescent="0.25">
      <c r="A217" s="428"/>
      <c r="B217" s="414"/>
      <c r="C217" s="403"/>
      <c r="D217" s="414"/>
      <c r="E217" s="414"/>
      <c r="F217" s="422"/>
      <c r="G217" s="414"/>
      <c r="H217" s="414"/>
      <c r="I217" s="420"/>
      <c r="J217" s="400"/>
      <c r="K217" s="358"/>
      <c r="L217" s="358"/>
      <c r="M217" s="358"/>
      <c r="N217" s="358"/>
      <c r="O217" s="358"/>
      <c r="P217" s="358"/>
      <c r="Q217" s="358"/>
      <c r="R217" s="358"/>
      <c r="S217" s="358"/>
      <c r="T217" s="358"/>
      <c r="U217" s="358"/>
      <c r="V217" s="358"/>
      <c r="W217" s="403"/>
      <c r="X217" s="406"/>
      <c r="Y217" s="403"/>
      <c r="Z217" s="359"/>
      <c r="AA217" s="359"/>
      <c r="AB217" s="359"/>
      <c r="AC217" s="359"/>
      <c r="AD217" s="359"/>
      <c r="AE217" s="359"/>
      <c r="AF217" s="359"/>
      <c r="AG217" s="359"/>
      <c r="AH217" s="359"/>
      <c r="AI217" s="359"/>
      <c r="AJ217" s="359"/>
      <c r="AK217" s="359"/>
      <c r="AL217" s="359"/>
      <c r="AM217" s="359"/>
      <c r="AN217" s="360"/>
    </row>
    <row r="218" spans="1:40" customFormat="1" ht="15" x14ac:dyDescent="0.25">
      <c r="A218" s="428"/>
      <c r="B218" s="414"/>
      <c r="C218" s="404"/>
      <c r="D218" s="363" t="s">
        <v>1718</v>
      </c>
      <c r="E218" s="362">
        <v>0.9</v>
      </c>
      <c r="F218" s="362">
        <v>1</v>
      </c>
      <c r="G218" s="414"/>
      <c r="H218" s="414"/>
      <c r="I218" s="421"/>
      <c r="J218" s="401"/>
      <c r="K218" s="358"/>
      <c r="L218" s="358"/>
      <c r="M218" s="358"/>
      <c r="N218" s="358"/>
      <c r="O218" s="358"/>
      <c r="P218" s="358"/>
      <c r="Q218" s="358"/>
      <c r="R218" s="358"/>
      <c r="S218" s="358"/>
      <c r="T218" s="358"/>
      <c r="U218" s="358"/>
      <c r="V218" s="358"/>
      <c r="W218" s="404"/>
      <c r="X218" s="415"/>
      <c r="Y218" s="404"/>
      <c r="Z218" s="359"/>
      <c r="AA218" s="359"/>
      <c r="AB218" s="359"/>
      <c r="AC218" s="359"/>
      <c r="AD218" s="359"/>
      <c r="AE218" s="359"/>
      <c r="AF218" s="359"/>
      <c r="AG218" s="359"/>
      <c r="AH218" s="359"/>
      <c r="AI218" s="359"/>
      <c r="AJ218" s="359"/>
      <c r="AK218" s="359"/>
      <c r="AL218" s="359"/>
      <c r="AM218" s="359"/>
      <c r="AN218" s="360"/>
    </row>
    <row r="219" spans="1:40" customFormat="1" ht="15" x14ac:dyDescent="0.25">
      <c r="A219" s="428"/>
      <c r="B219" s="414"/>
      <c r="C219" s="414" t="s">
        <v>1721</v>
      </c>
      <c r="D219" s="364" t="s">
        <v>1722</v>
      </c>
      <c r="E219" s="362">
        <v>0.85</v>
      </c>
      <c r="F219" s="362">
        <v>1</v>
      </c>
      <c r="G219" s="414" t="s">
        <v>928</v>
      </c>
      <c r="H219" s="414" t="s">
        <v>1723</v>
      </c>
      <c r="I219" s="419" t="s">
        <v>1724</v>
      </c>
      <c r="J219" s="399" t="s">
        <v>1725</v>
      </c>
      <c r="K219" s="358"/>
      <c r="L219" s="358"/>
      <c r="M219" s="358"/>
      <c r="N219" s="358"/>
      <c r="O219" s="358"/>
      <c r="P219" s="358"/>
      <c r="Q219" s="358"/>
      <c r="R219" s="358"/>
      <c r="S219" s="358"/>
      <c r="T219" s="358"/>
      <c r="U219" s="358"/>
      <c r="V219" s="358"/>
      <c r="W219" s="402"/>
      <c r="X219" s="405">
        <v>2806157</v>
      </c>
      <c r="Y219" s="402"/>
      <c r="Z219" s="359"/>
      <c r="AA219" s="359"/>
      <c r="AB219" s="359"/>
      <c r="AC219" s="359"/>
      <c r="AD219" s="359"/>
      <c r="AE219" s="359"/>
      <c r="AF219" s="359"/>
      <c r="AG219" s="359"/>
      <c r="AH219" s="359"/>
      <c r="AI219" s="359"/>
      <c r="AJ219" s="359"/>
      <c r="AK219" s="359"/>
      <c r="AL219" s="359"/>
      <c r="AM219" s="359"/>
      <c r="AN219" s="360"/>
    </row>
    <row r="220" spans="1:40" customFormat="1" ht="15" x14ac:dyDescent="0.25">
      <c r="A220" s="428"/>
      <c r="B220" s="414"/>
      <c r="C220" s="423"/>
      <c r="D220" s="414" t="s">
        <v>1718</v>
      </c>
      <c r="E220" s="424">
        <v>0.9</v>
      </c>
      <c r="F220" s="422">
        <v>1</v>
      </c>
      <c r="G220" s="414"/>
      <c r="H220" s="414"/>
      <c r="I220" s="420"/>
      <c r="J220" s="400"/>
      <c r="K220" s="358"/>
      <c r="L220" s="358"/>
      <c r="M220" s="358"/>
      <c r="N220" s="358"/>
      <c r="O220" s="358"/>
      <c r="P220" s="358"/>
      <c r="Q220" s="358"/>
      <c r="R220" s="358"/>
      <c r="S220" s="358"/>
      <c r="T220" s="358"/>
      <c r="U220" s="358"/>
      <c r="V220" s="358"/>
      <c r="W220" s="403"/>
      <c r="X220" s="406"/>
      <c r="Y220" s="403"/>
      <c r="Z220" s="359"/>
      <c r="AA220" s="359"/>
      <c r="AB220" s="359"/>
      <c r="AC220" s="359"/>
      <c r="AD220" s="359"/>
      <c r="AE220" s="359"/>
      <c r="AF220" s="359"/>
      <c r="AG220" s="359"/>
      <c r="AH220" s="359"/>
      <c r="AI220" s="359"/>
      <c r="AJ220" s="359"/>
      <c r="AK220" s="359"/>
      <c r="AL220" s="359"/>
      <c r="AM220" s="359"/>
      <c r="AN220" s="360"/>
    </row>
    <row r="221" spans="1:40" customFormat="1" ht="15" x14ac:dyDescent="0.25">
      <c r="A221" s="428"/>
      <c r="B221" s="414"/>
      <c r="C221" s="423"/>
      <c r="D221" s="414"/>
      <c r="E221" s="424"/>
      <c r="F221" s="422"/>
      <c r="G221" s="414"/>
      <c r="H221" s="414"/>
      <c r="I221" s="420"/>
      <c r="J221" s="400"/>
      <c r="K221" s="358"/>
      <c r="L221" s="358"/>
      <c r="M221" s="358"/>
      <c r="N221" s="358"/>
      <c r="O221" s="358"/>
      <c r="P221" s="358"/>
      <c r="Q221" s="358"/>
      <c r="R221" s="358"/>
      <c r="S221" s="358"/>
      <c r="T221" s="358"/>
      <c r="U221" s="358"/>
      <c r="V221" s="358"/>
      <c r="W221" s="403"/>
      <c r="X221" s="406"/>
      <c r="Y221" s="404"/>
      <c r="Z221" s="359"/>
      <c r="AA221" s="359"/>
      <c r="AB221" s="359"/>
      <c r="AC221" s="359"/>
      <c r="AD221" s="359"/>
      <c r="AE221" s="359"/>
      <c r="AF221" s="359"/>
      <c r="AG221" s="359"/>
      <c r="AH221" s="359"/>
      <c r="AI221" s="359"/>
      <c r="AJ221" s="359"/>
      <c r="AK221" s="359"/>
      <c r="AL221" s="359"/>
      <c r="AM221" s="359"/>
      <c r="AN221" s="360"/>
    </row>
    <row r="222" spans="1:40" customFormat="1" ht="15" x14ac:dyDescent="0.25">
      <c r="A222" s="428"/>
      <c r="B222" s="414"/>
      <c r="C222" s="423"/>
      <c r="D222" s="414"/>
      <c r="E222" s="424"/>
      <c r="F222" s="422"/>
      <c r="G222" s="414"/>
      <c r="H222" s="414"/>
      <c r="I222" s="421"/>
      <c r="J222" s="401"/>
      <c r="K222" s="358"/>
      <c r="L222" s="358"/>
      <c r="M222" s="358"/>
      <c r="N222" s="358"/>
      <c r="O222" s="358"/>
      <c r="P222" s="358"/>
      <c r="Q222" s="358"/>
      <c r="R222" s="358"/>
      <c r="S222" s="358"/>
      <c r="T222" s="358"/>
      <c r="U222" s="358"/>
      <c r="V222" s="358"/>
      <c r="W222" s="404"/>
      <c r="X222" s="406"/>
      <c r="Y222" s="363"/>
      <c r="Z222" s="359"/>
      <c r="AA222" s="359"/>
      <c r="AB222" s="359"/>
      <c r="AC222" s="359"/>
      <c r="AD222" s="359"/>
      <c r="AE222" s="359"/>
      <c r="AF222" s="359"/>
      <c r="AG222" s="359"/>
      <c r="AH222" s="359"/>
      <c r="AI222" s="359"/>
      <c r="AJ222" s="359"/>
      <c r="AK222" s="359"/>
      <c r="AL222" s="359"/>
      <c r="AM222" s="359"/>
      <c r="AN222" s="360"/>
    </row>
    <row r="223" spans="1:40" customFormat="1" ht="15" x14ac:dyDescent="0.25">
      <c r="A223" s="428"/>
      <c r="B223" s="414"/>
      <c r="C223" s="414" t="s">
        <v>1726</v>
      </c>
      <c r="D223" s="414" t="s">
        <v>1714</v>
      </c>
      <c r="E223" s="422">
        <v>0.8</v>
      </c>
      <c r="F223" s="422">
        <v>1</v>
      </c>
      <c r="G223" s="414" t="s">
        <v>928</v>
      </c>
      <c r="H223" s="414" t="s">
        <v>1727</v>
      </c>
      <c r="I223" s="419" t="s">
        <v>1728</v>
      </c>
      <c r="J223" s="399" t="s">
        <v>1729</v>
      </c>
      <c r="K223" s="358"/>
      <c r="L223" s="358"/>
      <c r="M223" s="358"/>
      <c r="N223" s="358"/>
      <c r="O223" s="358"/>
      <c r="P223" s="358"/>
      <c r="Q223" s="358"/>
      <c r="R223" s="358"/>
      <c r="S223" s="358"/>
      <c r="T223" s="358"/>
      <c r="U223" s="358"/>
      <c r="V223" s="358"/>
      <c r="W223" s="402"/>
      <c r="X223" s="405">
        <v>1093070</v>
      </c>
      <c r="Y223" s="402"/>
      <c r="Z223" s="359"/>
      <c r="AA223" s="359"/>
      <c r="AB223" s="359"/>
      <c r="AC223" s="359"/>
      <c r="AD223" s="359"/>
      <c r="AE223" s="359"/>
      <c r="AF223" s="359"/>
      <c r="AG223" s="359"/>
      <c r="AH223" s="359"/>
      <c r="AI223" s="359"/>
      <c r="AJ223" s="359"/>
      <c r="AK223" s="359"/>
      <c r="AL223" s="359"/>
      <c r="AM223" s="359"/>
      <c r="AN223" s="360"/>
    </row>
    <row r="224" spans="1:40" customFormat="1" ht="15" x14ac:dyDescent="0.25">
      <c r="A224" s="428"/>
      <c r="B224" s="414"/>
      <c r="C224" s="414"/>
      <c r="D224" s="414"/>
      <c r="E224" s="414"/>
      <c r="F224" s="422"/>
      <c r="G224" s="414"/>
      <c r="H224" s="414"/>
      <c r="I224" s="420"/>
      <c r="J224" s="400"/>
      <c r="K224" s="358"/>
      <c r="L224" s="358"/>
      <c r="M224" s="358"/>
      <c r="N224" s="358"/>
      <c r="O224" s="358"/>
      <c r="P224" s="358"/>
      <c r="Q224" s="358"/>
      <c r="R224" s="358"/>
      <c r="S224" s="358"/>
      <c r="T224" s="358"/>
      <c r="U224" s="358"/>
      <c r="V224" s="358"/>
      <c r="W224" s="403"/>
      <c r="X224" s="406"/>
      <c r="Y224" s="403"/>
      <c r="Z224" s="359"/>
      <c r="AA224" s="359"/>
      <c r="AB224" s="359"/>
      <c r="AC224" s="359"/>
      <c r="AD224" s="359"/>
      <c r="AE224" s="359"/>
      <c r="AF224" s="359"/>
      <c r="AG224" s="359"/>
      <c r="AH224" s="359"/>
      <c r="AI224" s="359"/>
      <c r="AJ224" s="359"/>
      <c r="AK224" s="359"/>
      <c r="AL224" s="359"/>
      <c r="AM224" s="359"/>
      <c r="AN224" s="360"/>
    </row>
    <row r="225" spans="1:40" customFormat="1" ht="15" x14ac:dyDescent="0.25">
      <c r="A225" s="428"/>
      <c r="B225" s="414"/>
      <c r="C225" s="414"/>
      <c r="D225" s="414"/>
      <c r="E225" s="414"/>
      <c r="F225" s="422"/>
      <c r="G225" s="414"/>
      <c r="H225" s="414"/>
      <c r="I225" s="420"/>
      <c r="J225" s="400"/>
      <c r="K225" s="358"/>
      <c r="L225" s="358"/>
      <c r="M225" s="358"/>
      <c r="N225" s="358"/>
      <c r="O225" s="358"/>
      <c r="P225" s="358"/>
      <c r="Q225" s="358"/>
      <c r="R225" s="358"/>
      <c r="S225" s="358"/>
      <c r="T225" s="358"/>
      <c r="U225" s="358"/>
      <c r="V225" s="358"/>
      <c r="W225" s="403"/>
      <c r="X225" s="406"/>
      <c r="Y225" s="403"/>
      <c r="Z225" s="359"/>
      <c r="AA225" s="359"/>
      <c r="AB225" s="359"/>
      <c r="AC225" s="359"/>
      <c r="AD225" s="359"/>
      <c r="AE225" s="359"/>
      <c r="AF225" s="359"/>
      <c r="AG225" s="359"/>
      <c r="AH225" s="359"/>
      <c r="AI225" s="359"/>
      <c r="AJ225" s="359"/>
      <c r="AK225" s="359"/>
      <c r="AL225" s="359"/>
      <c r="AM225" s="359"/>
      <c r="AN225" s="360"/>
    </row>
    <row r="226" spans="1:40" customFormat="1" ht="15" x14ac:dyDescent="0.25">
      <c r="A226" s="428"/>
      <c r="B226" s="414"/>
      <c r="C226" s="414"/>
      <c r="D226" s="414" t="s">
        <v>1718</v>
      </c>
      <c r="E226" s="422">
        <v>0.9</v>
      </c>
      <c r="F226" s="422">
        <v>1</v>
      </c>
      <c r="G226" s="414"/>
      <c r="H226" s="414"/>
      <c r="I226" s="420"/>
      <c r="J226" s="400"/>
      <c r="K226" s="358"/>
      <c r="L226" s="358"/>
      <c r="M226" s="358"/>
      <c r="N226" s="358"/>
      <c r="O226" s="358"/>
      <c r="P226" s="358"/>
      <c r="Q226" s="358"/>
      <c r="R226" s="358"/>
      <c r="S226" s="358"/>
      <c r="T226" s="358"/>
      <c r="U226" s="358"/>
      <c r="V226" s="358"/>
      <c r="W226" s="403"/>
      <c r="X226" s="406"/>
      <c r="Y226" s="403"/>
      <c r="Z226" s="359"/>
      <c r="AA226" s="359"/>
      <c r="AB226" s="359"/>
      <c r="AC226" s="359"/>
      <c r="AD226" s="359"/>
      <c r="AE226" s="359"/>
      <c r="AF226" s="359"/>
      <c r="AG226" s="359"/>
      <c r="AH226" s="359"/>
      <c r="AI226" s="359"/>
      <c r="AJ226" s="359"/>
      <c r="AK226" s="359"/>
      <c r="AL226" s="359"/>
      <c r="AM226" s="359"/>
      <c r="AN226" s="360"/>
    </row>
    <row r="227" spans="1:40" customFormat="1" ht="15" x14ac:dyDescent="0.25">
      <c r="A227" s="428"/>
      <c r="B227" s="414"/>
      <c r="C227" s="414"/>
      <c r="D227" s="414"/>
      <c r="E227" s="423"/>
      <c r="F227" s="422"/>
      <c r="G227" s="414"/>
      <c r="H227" s="414"/>
      <c r="I227" s="420"/>
      <c r="J227" s="400"/>
      <c r="K227" s="358"/>
      <c r="L227" s="358"/>
      <c r="M227" s="358"/>
      <c r="N227" s="358"/>
      <c r="O227" s="358"/>
      <c r="P227" s="358"/>
      <c r="Q227" s="358"/>
      <c r="R227" s="358"/>
      <c r="S227" s="358"/>
      <c r="T227" s="358"/>
      <c r="U227" s="358"/>
      <c r="V227" s="358"/>
      <c r="W227" s="404"/>
      <c r="X227" s="415"/>
      <c r="Y227" s="404"/>
      <c r="Z227" s="359"/>
      <c r="AA227" s="359"/>
      <c r="AB227" s="359"/>
      <c r="AC227" s="359"/>
      <c r="AD227" s="359"/>
      <c r="AE227" s="359"/>
      <c r="AF227" s="359"/>
      <c r="AG227" s="359"/>
      <c r="AH227" s="359"/>
      <c r="AI227" s="359"/>
      <c r="AJ227" s="359"/>
      <c r="AK227" s="359"/>
      <c r="AL227" s="359"/>
      <c r="AM227" s="359"/>
      <c r="AN227" s="360"/>
    </row>
    <row r="228" spans="1:40" customFormat="1" ht="15" x14ac:dyDescent="0.25">
      <c r="A228" s="428"/>
      <c r="B228" s="414"/>
      <c r="C228" s="414"/>
      <c r="D228" s="414"/>
      <c r="E228" s="423"/>
      <c r="F228" s="422"/>
      <c r="G228" s="414"/>
      <c r="H228" s="414"/>
      <c r="I228" s="420"/>
      <c r="J228" s="400"/>
      <c r="K228" s="358"/>
      <c r="L228" s="358"/>
      <c r="M228" s="358"/>
      <c r="N228" s="358"/>
      <c r="O228" s="358"/>
      <c r="P228" s="358"/>
      <c r="Q228" s="358"/>
      <c r="R228" s="358"/>
      <c r="S228" s="358"/>
      <c r="T228" s="358"/>
      <c r="U228" s="358"/>
      <c r="V228" s="358"/>
      <c r="W228" s="363"/>
      <c r="X228" s="363"/>
      <c r="Y228" s="363"/>
      <c r="Z228" s="359"/>
      <c r="AA228" s="359"/>
      <c r="AB228" s="359"/>
      <c r="AC228" s="359"/>
      <c r="AD228" s="359"/>
      <c r="AE228" s="359"/>
      <c r="AF228" s="359"/>
      <c r="AG228" s="359"/>
      <c r="AH228" s="359"/>
      <c r="AI228" s="359"/>
      <c r="AJ228" s="359"/>
      <c r="AK228" s="359"/>
      <c r="AL228" s="359"/>
      <c r="AM228" s="359"/>
      <c r="AN228" s="360"/>
    </row>
    <row r="229" spans="1:40" customFormat="1" ht="15" x14ac:dyDescent="0.25">
      <c r="A229" s="428"/>
      <c r="B229" s="414"/>
      <c r="C229" s="414"/>
      <c r="D229" s="414"/>
      <c r="E229" s="423"/>
      <c r="F229" s="422"/>
      <c r="G229" s="414"/>
      <c r="H229" s="414"/>
      <c r="I229" s="421"/>
      <c r="J229" s="401"/>
      <c r="K229" s="358"/>
      <c r="L229" s="358"/>
      <c r="M229" s="358"/>
      <c r="N229" s="358"/>
      <c r="O229" s="358"/>
      <c r="P229" s="358"/>
      <c r="Q229" s="358"/>
      <c r="R229" s="358"/>
      <c r="S229" s="358"/>
      <c r="T229" s="358"/>
      <c r="U229" s="358"/>
      <c r="V229" s="358"/>
      <c r="W229" s="363"/>
      <c r="X229" s="363"/>
      <c r="Y229" s="363"/>
      <c r="Z229" s="359"/>
      <c r="AA229" s="359"/>
      <c r="AB229" s="359"/>
      <c r="AC229" s="359"/>
      <c r="AD229" s="359"/>
      <c r="AE229" s="359"/>
      <c r="AF229" s="359"/>
      <c r="AG229" s="359"/>
      <c r="AH229" s="359"/>
      <c r="AI229" s="359"/>
      <c r="AJ229" s="359"/>
      <c r="AK229" s="359"/>
      <c r="AL229" s="359"/>
      <c r="AM229" s="359"/>
      <c r="AN229" s="360"/>
    </row>
    <row r="230" spans="1:40" customFormat="1" ht="15" x14ac:dyDescent="0.25">
      <c r="A230" s="428"/>
      <c r="B230" s="414"/>
      <c r="C230" s="416" t="s">
        <v>1730</v>
      </c>
      <c r="D230" s="364" t="s">
        <v>1722</v>
      </c>
      <c r="E230" s="362">
        <v>0.5</v>
      </c>
      <c r="F230" s="362">
        <v>1</v>
      </c>
      <c r="G230" s="414" t="s">
        <v>928</v>
      </c>
      <c r="H230" s="414" t="s">
        <v>1731</v>
      </c>
      <c r="I230" s="414" t="s">
        <v>1732</v>
      </c>
      <c r="J230" s="400" t="s">
        <v>1733</v>
      </c>
      <c r="K230" s="358"/>
      <c r="L230" s="358"/>
      <c r="M230" s="358"/>
      <c r="N230" s="358"/>
      <c r="O230" s="358"/>
      <c r="P230" s="358"/>
      <c r="Q230" s="358"/>
      <c r="R230" s="358"/>
      <c r="S230" s="358"/>
      <c r="T230" s="358"/>
      <c r="U230" s="358"/>
      <c r="V230" s="358"/>
      <c r="W230" s="402"/>
      <c r="X230" s="405">
        <v>3509000</v>
      </c>
      <c r="Y230" s="402"/>
      <c r="Z230" s="359"/>
      <c r="AA230" s="359"/>
      <c r="AB230" s="359"/>
      <c r="AC230" s="359"/>
      <c r="AD230" s="359"/>
      <c r="AE230" s="359"/>
      <c r="AF230" s="359"/>
      <c r="AG230" s="359"/>
      <c r="AH230" s="359"/>
      <c r="AI230" s="359"/>
      <c r="AJ230" s="359"/>
      <c r="AK230" s="359"/>
      <c r="AL230" s="359"/>
      <c r="AM230" s="359"/>
      <c r="AN230" s="360"/>
    </row>
    <row r="231" spans="1:40" customFormat="1" ht="15" x14ac:dyDescent="0.25">
      <c r="A231" s="428"/>
      <c r="B231" s="414"/>
      <c r="C231" s="417"/>
      <c r="D231" s="364" t="s">
        <v>924</v>
      </c>
      <c r="E231" s="364">
        <v>0</v>
      </c>
      <c r="F231" s="362">
        <v>1</v>
      </c>
      <c r="G231" s="414"/>
      <c r="H231" s="414"/>
      <c r="I231" s="414"/>
      <c r="J231" s="400"/>
      <c r="K231" s="358"/>
      <c r="L231" s="358"/>
      <c r="M231" s="358"/>
      <c r="N231" s="358"/>
      <c r="O231" s="358"/>
      <c r="P231" s="358"/>
      <c r="Q231" s="358"/>
      <c r="R231" s="358"/>
      <c r="S231" s="358"/>
      <c r="T231" s="358"/>
      <c r="U231" s="358"/>
      <c r="V231" s="358"/>
      <c r="W231" s="403"/>
      <c r="X231" s="406"/>
      <c r="Y231" s="403"/>
      <c r="Z231" s="359"/>
      <c r="AA231" s="359"/>
      <c r="AB231" s="359"/>
      <c r="AC231" s="359"/>
      <c r="AD231" s="359"/>
      <c r="AE231" s="359"/>
      <c r="AF231" s="359"/>
      <c r="AG231" s="359"/>
      <c r="AH231" s="359"/>
      <c r="AI231" s="359"/>
      <c r="AJ231" s="359"/>
      <c r="AK231" s="359"/>
      <c r="AL231" s="359"/>
      <c r="AM231" s="359"/>
      <c r="AN231" s="360"/>
    </row>
    <row r="232" spans="1:40" customFormat="1" ht="15" x14ac:dyDescent="0.25">
      <c r="A232" s="428"/>
      <c r="B232" s="414"/>
      <c r="C232" s="417"/>
      <c r="D232" s="414" t="s">
        <v>1714</v>
      </c>
      <c r="E232" s="422">
        <v>0.5</v>
      </c>
      <c r="F232" s="422">
        <v>1</v>
      </c>
      <c r="G232" s="414" t="s">
        <v>928</v>
      </c>
      <c r="H232" s="414" t="s">
        <v>1731</v>
      </c>
      <c r="I232" s="414" t="s">
        <v>1015</v>
      </c>
      <c r="J232" s="400"/>
      <c r="K232" s="358"/>
      <c r="L232" s="358"/>
      <c r="M232" s="358"/>
      <c r="N232" s="358"/>
      <c r="O232" s="358"/>
      <c r="P232" s="358"/>
      <c r="Q232" s="358"/>
      <c r="R232" s="358"/>
      <c r="S232" s="358"/>
      <c r="T232" s="358"/>
      <c r="U232" s="358"/>
      <c r="V232" s="358"/>
      <c r="W232" s="403"/>
      <c r="X232" s="406"/>
      <c r="Y232" s="403"/>
      <c r="Z232" s="359"/>
      <c r="AA232" s="359"/>
      <c r="AB232" s="359"/>
      <c r="AC232" s="359"/>
      <c r="AD232" s="359"/>
      <c r="AE232" s="359"/>
      <c r="AF232" s="359"/>
      <c r="AG232" s="359"/>
      <c r="AH232" s="359"/>
      <c r="AI232" s="359"/>
      <c r="AJ232" s="359"/>
      <c r="AK232" s="359"/>
      <c r="AL232" s="359"/>
      <c r="AM232" s="359"/>
      <c r="AN232" s="360"/>
    </row>
    <row r="233" spans="1:40" customFormat="1" ht="15" x14ac:dyDescent="0.25">
      <c r="A233" s="428"/>
      <c r="B233" s="414"/>
      <c r="C233" s="417"/>
      <c r="D233" s="414"/>
      <c r="E233" s="414"/>
      <c r="F233" s="422"/>
      <c r="G233" s="414"/>
      <c r="H233" s="414"/>
      <c r="I233" s="414"/>
      <c r="J233" s="400"/>
      <c r="K233" s="358"/>
      <c r="L233" s="358"/>
      <c r="M233" s="358"/>
      <c r="N233" s="358"/>
      <c r="O233" s="358"/>
      <c r="P233" s="358"/>
      <c r="Q233" s="358"/>
      <c r="R233" s="358"/>
      <c r="S233" s="358"/>
      <c r="T233" s="358"/>
      <c r="U233" s="358"/>
      <c r="V233" s="358"/>
      <c r="W233" s="403"/>
      <c r="X233" s="406"/>
      <c r="Y233" s="403"/>
      <c r="Z233" s="359"/>
      <c r="AA233" s="359"/>
      <c r="AB233" s="359"/>
      <c r="AC233" s="359"/>
      <c r="AD233" s="359"/>
      <c r="AE233" s="359"/>
      <c r="AF233" s="359"/>
      <c r="AG233" s="359"/>
      <c r="AH233" s="359"/>
      <c r="AI233" s="359"/>
      <c r="AJ233" s="359"/>
      <c r="AK233" s="359"/>
      <c r="AL233" s="359"/>
      <c r="AM233" s="359"/>
      <c r="AN233" s="360"/>
    </row>
    <row r="234" spans="1:40" customFormat="1" ht="15" x14ac:dyDescent="0.25">
      <c r="A234" s="428"/>
      <c r="B234" s="414"/>
      <c r="C234" s="417"/>
      <c r="D234" s="414"/>
      <c r="E234" s="414"/>
      <c r="F234" s="422"/>
      <c r="G234" s="414"/>
      <c r="H234" s="414"/>
      <c r="I234" s="414"/>
      <c r="J234" s="400"/>
      <c r="K234" s="358"/>
      <c r="L234" s="358"/>
      <c r="M234" s="358"/>
      <c r="N234" s="358"/>
      <c r="O234" s="358"/>
      <c r="P234" s="358"/>
      <c r="Q234" s="358"/>
      <c r="R234" s="358"/>
      <c r="S234" s="358"/>
      <c r="T234" s="358"/>
      <c r="U234" s="358"/>
      <c r="V234" s="358"/>
      <c r="W234" s="403"/>
      <c r="X234" s="406"/>
      <c r="Y234" s="403"/>
      <c r="Z234" s="359"/>
      <c r="AA234" s="359"/>
      <c r="AB234" s="359"/>
      <c r="AC234" s="359"/>
      <c r="AD234" s="359"/>
      <c r="AE234" s="359"/>
      <c r="AF234" s="359"/>
      <c r="AG234" s="359"/>
      <c r="AH234" s="359"/>
      <c r="AI234" s="359"/>
      <c r="AJ234" s="359"/>
      <c r="AK234" s="359"/>
      <c r="AL234" s="359"/>
      <c r="AM234" s="359"/>
      <c r="AN234" s="360"/>
    </row>
    <row r="235" spans="1:40" customFormat="1" ht="15" x14ac:dyDescent="0.25">
      <c r="A235" s="428"/>
      <c r="B235" s="414"/>
      <c r="C235" s="417"/>
      <c r="D235" s="363" t="s">
        <v>1734</v>
      </c>
      <c r="E235" s="362">
        <v>0.5</v>
      </c>
      <c r="F235" s="362">
        <v>1</v>
      </c>
      <c r="G235" s="414"/>
      <c r="H235" s="414"/>
      <c r="I235" s="414"/>
      <c r="J235" s="400"/>
      <c r="K235" s="358"/>
      <c r="L235" s="358"/>
      <c r="M235" s="358"/>
      <c r="N235" s="358"/>
      <c r="O235" s="358"/>
      <c r="P235" s="358"/>
      <c r="Q235" s="358"/>
      <c r="R235" s="358"/>
      <c r="S235" s="358"/>
      <c r="T235" s="358"/>
      <c r="U235" s="358"/>
      <c r="V235" s="358"/>
      <c r="W235" s="403"/>
      <c r="X235" s="406"/>
      <c r="Y235" s="403"/>
      <c r="Z235" s="359"/>
      <c r="AA235" s="359"/>
      <c r="AB235" s="359"/>
      <c r="AC235" s="359"/>
      <c r="AD235" s="359"/>
      <c r="AE235" s="359"/>
      <c r="AF235" s="359"/>
      <c r="AG235" s="359"/>
      <c r="AH235" s="359"/>
      <c r="AI235" s="359"/>
      <c r="AJ235" s="359"/>
      <c r="AK235" s="359"/>
      <c r="AL235" s="359"/>
      <c r="AM235" s="359"/>
      <c r="AN235" s="360"/>
    </row>
    <row r="236" spans="1:40" customFormat="1" ht="15" x14ac:dyDescent="0.25">
      <c r="A236" s="428"/>
      <c r="B236" s="414"/>
      <c r="C236" s="417"/>
      <c r="D236" s="414" t="s">
        <v>1714</v>
      </c>
      <c r="E236" s="422">
        <v>0.85</v>
      </c>
      <c r="F236" s="422">
        <v>1</v>
      </c>
      <c r="G236" s="414" t="s">
        <v>928</v>
      </c>
      <c r="H236" s="414" t="s">
        <v>1731</v>
      </c>
      <c r="I236" s="414" t="s">
        <v>1735</v>
      </c>
      <c r="J236" s="400"/>
      <c r="K236" s="358"/>
      <c r="L236" s="358"/>
      <c r="M236" s="358"/>
      <c r="N236" s="358"/>
      <c r="O236" s="358"/>
      <c r="P236" s="358"/>
      <c r="Q236" s="358"/>
      <c r="R236" s="358"/>
      <c r="S236" s="358"/>
      <c r="T236" s="358"/>
      <c r="U236" s="358"/>
      <c r="V236" s="358"/>
      <c r="W236" s="403"/>
      <c r="X236" s="406"/>
      <c r="Y236" s="403"/>
      <c r="Z236" s="359"/>
      <c r="AA236" s="359"/>
      <c r="AB236" s="359"/>
      <c r="AC236" s="359"/>
      <c r="AD236" s="359"/>
      <c r="AE236" s="359"/>
      <c r="AF236" s="359"/>
      <c r="AG236" s="359"/>
      <c r="AH236" s="359"/>
      <c r="AI236" s="359"/>
      <c r="AJ236" s="359"/>
      <c r="AK236" s="359"/>
      <c r="AL236" s="359"/>
      <c r="AM236" s="359"/>
      <c r="AN236" s="360"/>
    </row>
    <row r="237" spans="1:40" customFormat="1" ht="15" x14ac:dyDescent="0.25">
      <c r="A237" s="428"/>
      <c r="B237" s="414"/>
      <c r="C237" s="417"/>
      <c r="D237" s="414"/>
      <c r="E237" s="414"/>
      <c r="F237" s="422"/>
      <c r="G237" s="414"/>
      <c r="H237" s="414"/>
      <c r="I237" s="414"/>
      <c r="J237" s="400"/>
      <c r="K237" s="358"/>
      <c r="L237" s="358"/>
      <c r="M237" s="358"/>
      <c r="N237" s="358"/>
      <c r="O237" s="358"/>
      <c r="P237" s="358"/>
      <c r="Q237" s="358"/>
      <c r="R237" s="358"/>
      <c r="S237" s="358"/>
      <c r="T237" s="358"/>
      <c r="U237" s="358"/>
      <c r="V237" s="358"/>
      <c r="W237" s="403"/>
      <c r="X237" s="406"/>
      <c r="Y237" s="403"/>
      <c r="Z237" s="359"/>
      <c r="AA237" s="359"/>
      <c r="AB237" s="359"/>
      <c r="AC237" s="359"/>
      <c r="AD237" s="359"/>
      <c r="AE237" s="359"/>
      <c r="AF237" s="359"/>
      <c r="AG237" s="359"/>
      <c r="AH237" s="359"/>
      <c r="AI237" s="359"/>
      <c r="AJ237" s="359"/>
      <c r="AK237" s="359"/>
      <c r="AL237" s="359"/>
      <c r="AM237" s="359"/>
      <c r="AN237" s="360"/>
    </row>
    <row r="238" spans="1:40" customFormat="1" ht="15" x14ac:dyDescent="0.25">
      <c r="A238" s="428"/>
      <c r="B238" s="414"/>
      <c r="C238" s="417"/>
      <c r="D238" s="414"/>
      <c r="E238" s="414"/>
      <c r="F238" s="422"/>
      <c r="G238" s="414"/>
      <c r="H238" s="414"/>
      <c r="I238" s="414"/>
      <c r="J238" s="400"/>
      <c r="K238" s="358"/>
      <c r="L238" s="358"/>
      <c r="M238" s="358"/>
      <c r="N238" s="358"/>
      <c r="O238" s="358"/>
      <c r="P238" s="358"/>
      <c r="Q238" s="358"/>
      <c r="R238" s="358"/>
      <c r="S238" s="358"/>
      <c r="T238" s="358"/>
      <c r="U238" s="358"/>
      <c r="V238" s="358"/>
      <c r="W238" s="403"/>
      <c r="X238" s="406"/>
      <c r="Y238" s="403"/>
      <c r="Z238" s="359"/>
      <c r="AA238" s="359"/>
      <c r="AB238" s="359"/>
      <c r="AC238" s="359"/>
      <c r="AD238" s="359"/>
      <c r="AE238" s="359"/>
      <c r="AF238" s="359"/>
      <c r="AG238" s="359"/>
      <c r="AH238" s="359"/>
      <c r="AI238" s="359"/>
      <c r="AJ238" s="359"/>
      <c r="AK238" s="359"/>
      <c r="AL238" s="359"/>
      <c r="AM238" s="359"/>
      <c r="AN238" s="360"/>
    </row>
    <row r="239" spans="1:40" customFormat="1" ht="15" x14ac:dyDescent="0.25">
      <c r="A239" s="428"/>
      <c r="B239" s="414"/>
      <c r="C239" s="418"/>
      <c r="D239" s="364" t="s">
        <v>1736</v>
      </c>
      <c r="E239" s="362">
        <v>1</v>
      </c>
      <c r="F239" s="362">
        <v>1</v>
      </c>
      <c r="G239" s="414"/>
      <c r="H239" s="414"/>
      <c r="I239" s="414"/>
      <c r="J239" s="401"/>
      <c r="K239" s="358"/>
      <c r="L239" s="358"/>
      <c r="M239" s="358"/>
      <c r="N239" s="358"/>
      <c r="O239" s="358"/>
      <c r="P239" s="358"/>
      <c r="Q239" s="358"/>
      <c r="R239" s="358"/>
      <c r="S239" s="358"/>
      <c r="T239" s="358"/>
      <c r="U239" s="358"/>
      <c r="V239" s="358"/>
      <c r="W239" s="404"/>
      <c r="X239" s="415"/>
      <c r="Y239" s="404"/>
      <c r="Z239" s="359"/>
      <c r="AA239" s="359"/>
      <c r="AB239" s="359"/>
      <c r="AC239" s="359"/>
      <c r="AD239" s="359"/>
      <c r="AE239" s="359"/>
      <c r="AF239" s="359"/>
      <c r="AG239" s="359"/>
      <c r="AH239" s="359"/>
      <c r="AI239" s="359"/>
      <c r="AJ239" s="359"/>
      <c r="AK239" s="359"/>
      <c r="AL239" s="359"/>
      <c r="AM239" s="359"/>
      <c r="AN239" s="360"/>
    </row>
    <row r="240" spans="1:40" customFormat="1" ht="15" x14ac:dyDescent="0.25">
      <c r="A240" s="428"/>
      <c r="B240" s="414"/>
      <c r="C240" s="402" t="s">
        <v>1737</v>
      </c>
      <c r="D240" s="399" t="s">
        <v>1714</v>
      </c>
      <c r="E240" s="411">
        <v>0.5</v>
      </c>
      <c r="F240" s="411">
        <v>1</v>
      </c>
      <c r="G240" s="399" t="s">
        <v>928</v>
      </c>
      <c r="H240" s="399" t="s">
        <v>1738</v>
      </c>
      <c r="I240" s="399" t="s">
        <v>1739</v>
      </c>
      <c r="J240" s="399" t="s">
        <v>1740</v>
      </c>
      <c r="K240" s="358"/>
      <c r="L240" s="358"/>
      <c r="M240" s="358"/>
      <c r="N240" s="358"/>
      <c r="O240" s="358"/>
      <c r="P240" s="358"/>
      <c r="Q240" s="358"/>
      <c r="R240" s="358"/>
      <c r="S240" s="358"/>
      <c r="T240" s="358"/>
      <c r="U240" s="358"/>
      <c r="V240" s="358"/>
      <c r="W240" s="402"/>
      <c r="X240" s="405">
        <v>2025670</v>
      </c>
      <c r="Y240" s="402"/>
      <c r="Z240" s="359"/>
      <c r="AA240" s="359"/>
      <c r="AB240" s="359"/>
      <c r="AC240" s="359"/>
      <c r="AD240" s="359"/>
      <c r="AE240" s="359"/>
      <c r="AF240" s="359"/>
      <c r="AG240" s="359"/>
      <c r="AH240" s="359"/>
      <c r="AI240" s="359"/>
      <c r="AJ240" s="359"/>
      <c r="AK240" s="359"/>
      <c r="AL240" s="359"/>
      <c r="AM240" s="359"/>
      <c r="AN240" s="360"/>
    </row>
    <row r="241" spans="1:40" customFormat="1" ht="15" x14ac:dyDescent="0.25">
      <c r="A241" s="428"/>
      <c r="B241" s="414"/>
      <c r="C241" s="403"/>
      <c r="D241" s="400"/>
      <c r="E241" s="400"/>
      <c r="F241" s="412"/>
      <c r="G241" s="400"/>
      <c r="H241" s="400"/>
      <c r="I241" s="400"/>
      <c r="J241" s="400"/>
      <c r="K241" s="370"/>
      <c r="L241" s="370"/>
      <c r="M241" s="370"/>
      <c r="N241" s="370"/>
      <c r="O241" s="370"/>
      <c r="P241" s="370"/>
      <c r="Q241" s="370"/>
      <c r="R241" s="370"/>
      <c r="S241" s="370"/>
      <c r="T241" s="370"/>
      <c r="U241" s="370"/>
      <c r="V241" s="370"/>
      <c r="W241" s="403"/>
      <c r="X241" s="406"/>
      <c r="Y241" s="403"/>
      <c r="Z241" s="371"/>
      <c r="AA241" s="371"/>
      <c r="AB241" s="371"/>
      <c r="AC241" s="371"/>
      <c r="AD241" s="371"/>
      <c r="AE241" s="371"/>
      <c r="AF241" s="371"/>
      <c r="AG241" s="371"/>
      <c r="AH241" s="371"/>
      <c r="AI241" s="371"/>
      <c r="AJ241" s="371"/>
      <c r="AK241" s="371"/>
      <c r="AL241" s="359"/>
      <c r="AM241" s="359"/>
      <c r="AN241" s="360"/>
    </row>
    <row r="242" spans="1:40" customFormat="1" ht="15" x14ac:dyDescent="0.25">
      <c r="A242" s="428"/>
      <c r="B242" s="414"/>
      <c r="C242" s="403"/>
      <c r="D242" s="400"/>
      <c r="E242" s="400"/>
      <c r="F242" s="412"/>
      <c r="G242" s="400"/>
      <c r="H242" s="400"/>
      <c r="I242" s="400"/>
      <c r="J242" s="400"/>
      <c r="K242" s="370"/>
      <c r="L242" s="370"/>
      <c r="M242" s="370"/>
      <c r="N242" s="370"/>
      <c r="O242" s="370"/>
      <c r="P242" s="370"/>
      <c r="Q242" s="370"/>
      <c r="R242" s="370"/>
      <c r="S242" s="370"/>
      <c r="T242" s="370"/>
      <c r="U242" s="370"/>
      <c r="V242" s="370"/>
      <c r="W242" s="403"/>
      <c r="X242" s="406"/>
      <c r="Y242" s="403"/>
      <c r="Z242" s="371"/>
      <c r="AA242" s="371"/>
      <c r="AB242" s="371"/>
      <c r="AC242" s="371"/>
      <c r="AD242" s="371"/>
      <c r="AE242" s="371"/>
      <c r="AF242" s="371"/>
      <c r="AG242" s="371"/>
      <c r="AH242" s="371"/>
      <c r="AI242" s="371"/>
      <c r="AJ242" s="371"/>
      <c r="AK242" s="371"/>
      <c r="AL242" s="359"/>
      <c r="AM242" s="359"/>
      <c r="AN242" s="360"/>
    </row>
    <row r="243" spans="1:40" customFormat="1" ht="15" x14ac:dyDescent="0.25">
      <c r="A243" s="428"/>
      <c r="B243" s="414"/>
      <c r="C243" s="403"/>
      <c r="D243" s="401"/>
      <c r="E243" s="401"/>
      <c r="F243" s="412"/>
      <c r="G243" s="400"/>
      <c r="H243" s="400"/>
      <c r="I243" s="400"/>
      <c r="J243" s="400"/>
      <c r="K243" s="370"/>
      <c r="L243" s="370"/>
      <c r="M243" s="370"/>
      <c r="N243" s="370"/>
      <c r="O243" s="370"/>
      <c r="P243" s="370"/>
      <c r="Q243" s="370"/>
      <c r="R243" s="370"/>
      <c r="S243" s="370"/>
      <c r="T243" s="370"/>
      <c r="U243" s="370"/>
      <c r="V243" s="370"/>
      <c r="W243" s="403"/>
      <c r="X243" s="406"/>
      <c r="Y243" s="403"/>
      <c r="Z243" s="371"/>
      <c r="AA243" s="371"/>
      <c r="AB243" s="371"/>
      <c r="AC243" s="371"/>
      <c r="AD243" s="371"/>
      <c r="AE243" s="371"/>
      <c r="AF243" s="371"/>
      <c r="AG243" s="371"/>
      <c r="AH243" s="371"/>
      <c r="AI243" s="371"/>
      <c r="AJ243" s="371"/>
      <c r="AK243" s="371"/>
      <c r="AL243" s="359"/>
      <c r="AM243" s="359"/>
      <c r="AN243" s="360"/>
    </row>
    <row r="244" spans="1:40" customFormat="1" ht="15" x14ac:dyDescent="0.25">
      <c r="A244" s="428"/>
      <c r="B244" s="414"/>
      <c r="C244" s="404"/>
      <c r="D244" s="364" t="s">
        <v>1734</v>
      </c>
      <c r="E244" s="372">
        <v>0.85</v>
      </c>
      <c r="F244" s="413"/>
      <c r="G244" s="401"/>
      <c r="H244" s="401"/>
      <c r="I244" s="401"/>
      <c r="J244" s="401"/>
      <c r="K244" s="370"/>
      <c r="L244" s="370"/>
      <c r="M244" s="370"/>
      <c r="N244" s="370"/>
      <c r="O244" s="370"/>
      <c r="P244" s="370"/>
      <c r="Q244" s="370"/>
      <c r="R244" s="370"/>
      <c r="S244" s="370"/>
      <c r="T244" s="370"/>
      <c r="U244" s="370"/>
      <c r="V244" s="370"/>
      <c r="W244" s="404"/>
      <c r="X244" s="406"/>
      <c r="Y244" s="404"/>
      <c r="Z244" s="371"/>
      <c r="AA244" s="371"/>
      <c r="AB244" s="371"/>
      <c r="AC244" s="371"/>
      <c r="AD244" s="371"/>
      <c r="AE244" s="371"/>
      <c r="AF244" s="371"/>
      <c r="AG244" s="371"/>
      <c r="AH244" s="371"/>
      <c r="AI244" s="371"/>
      <c r="AJ244" s="371"/>
      <c r="AK244" s="371"/>
      <c r="AL244" s="359"/>
      <c r="AM244" s="359"/>
      <c r="AN244" s="360"/>
    </row>
    <row r="245" spans="1:40" customFormat="1" ht="15" x14ac:dyDescent="0.25">
      <c r="A245" s="428"/>
      <c r="B245" s="414"/>
      <c r="C245" s="407" t="s">
        <v>1741</v>
      </c>
      <c r="D245" s="399" t="s">
        <v>1742</v>
      </c>
      <c r="E245" s="409">
        <v>1</v>
      </c>
      <c r="F245" s="409">
        <v>1</v>
      </c>
      <c r="G245" s="399" t="s">
        <v>1743</v>
      </c>
      <c r="H245" s="399" t="s">
        <v>1744</v>
      </c>
      <c r="I245" s="399" t="s">
        <v>1745</v>
      </c>
      <c r="J245" s="399" t="s">
        <v>1746</v>
      </c>
      <c r="K245" s="370"/>
      <c r="L245" s="370"/>
      <c r="M245" s="370"/>
      <c r="N245" s="370"/>
      <c r="O245" s="370"/>
      <c r="P245" s="370"/>
      <c r="Q245" s="370"/>
      <c r="R245" s="370"/>
      <c r="S245" s="370"/>
      <c r="T245" s="370"/>
      <c r="U245" s="370"/>
      <c r="V245" s="370"/>
      <c r="W245" s="373"/>
      <c r="X245" s="405">
        <v>2160400</v>
      </c>
      <c r="Y245" s="373"/>
      <c r="Z245" s="371"/>
      <c r="AA245" s="371"/>
      <c r="AB245" s="371"/>
      <c r="AC245" s="371"/>
      <c r="AD245" s="371"/>
      <c r="AE245" s="371"/>
      <c r="AF245" s="371"/>
      <c r="AG245" s="371"/>
      <c r="AH245" s="371"/>
      <c r="AI245" s="371"/>
      <c r="AJ245" s="371"/>
      <c r="AK245" s="371"/>
      <c r="AL245" s="359"/>
      <c r="AM245" s="359"/>
      <c r="AN245" s="360"/>
    </row>
    <row r="246" spans="1:40" customFormat="1" ht="36.75" customHeight="1" x14ac:dyDescent="0.25">
      <c r="A246" s="428"/>
      <c r="B246" s="414"/>
      <c r="C246" s="408"/>
      <c r="D246" s="401"/>
      <c r="E246" s="404"/>
      <c r="F246" s="410"/>
      <c r="G246" s="401"/>
      <c r="H246" s="401"/>
      <c r="I246" s="401"/>
      <c r="J246" s="401"/>
      <c r="K246" s="370"/>
      <c r="L246" s="370"/>
      <c r="M246" s="370"/>
      <c r="N246" s="370"/>
      <c r="O246" s="370"/>
      <c r="P246" s="370"/>
      <c r="Q246" s="370"/>
      <c r="R246" s="370"/>
      <c r="S246" s="370"/>
      <c r="T246" s="370"/>
      <c r="U246" s="370"/>
      <c r="V246" s="370"/>
      <c r="W246" s="374"/>
      <c r="X246" s="415"/>
      <c r="Y246" s="374"/>
      <c r="Z246" s="371"/>
      <c r="AA246" s="371"/>
      <c r="AB246" s="371"/>
      <c r="AC246" s="371"/>
      <c r="AD246" s="371"/>
      <c r="AE246" s="371"/>
      <c r="AF246" s="371"/>
      <c r="AG246" s="371"/>
      <c r="AH246" s="371"/>
      <c r="AI246" s="371"/>
      <c r="AJ246" s="371"/>
      <c r="AK246" s="371"/>
      <c r="AL246" s="359"/>
      <c r="AM246" s="359"/>
      <c r="AN246" s="360"/>
    </row>
    <row r="247" spans="1:40" ht="41.25" customHeight="1" x14ac:dyDescent="0.35">
      <c r="A247" s="460" t="s">
        <v>409</v>
      </c>
      <c r="B247" s="460"/>
      <c r="C247" s="460"/>
      <c r="D247" s="460"/>
      <c r="E247" s="460"/>
      <c r="F247" s="460"/>
      <c r="G247" s="460"/>
      <c r="H247" s="460"/>
      <c r="I247" s="460"/>
      <c r="J247" s="460"/>
      <c r="K247" s="460"/>
      <c r="L247" s="460"/>
      <c r="M247" s="460"/>
      <c r="N247" s="460"/>
      <c r="O247" s="460"/>
      <c r="P247" s="460"/>
      <c r="Q247" s="460"/>
      <c r="R247" s="460"/>
      <c r="S247" s="460"/>
      <c r="T247" s="460"/>
      <c r="U247" s="460"/>
      <c r="V247" s="460"/>
      <c r="W247" s="460"/>
      <c r="X247" s="460"/>
      <c r="Y247" s="460"/>
    </row>
    <row r="248" spans="1:40" ht="42" customHeight="1" thickBot="1" x14ac:dyDescent="0.4">
      <c r="A248" s="909"/>
      <c r="B248" s="909"/>
      <c r="C248" s="909"/>
      <c r="D248" s="909"/>
      <c r="E248" s="909"/>
      <c r="F248" s="909"/>
      <c r="G248" s="909"/>
      <c r="H248" s="909"/>
      <c r="I248" s="909"/>
      <c r="J248" s="909"/>
      <c r="K248" s="909"/>
      <c r="L248" s="909"/>
      <c r="M248" s="909"/>
      <c r="N248" s="909"/>
      <c r="O248" s="909"/>
      <c r="P248" s="909"/>
      <c r="Q248" s="909"/>
      <c r="R248" s="909"/>
      <c r="S248" s="909"/>
      <c r="T248" s="909"/>
      <c r="U248" s="909"/>
      <c r="V248" s="909"/>
      <c r="W248" s="909"/>
      <c r="X248" s="909"/>
      <c r="Y248" s="909"/>
    </row>
    <row r="249" spans="1:40" x14ac:dyDescent="0.35">
      <c r="A249" s="585" t="s">
        <v>1802</v>
      </c>
      <c r="B249" s="586"/>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row>
    <row r="250" spans="1:40" x14ac:dyDescent="0.35">
      <c r="A250" s="588" t="s">
        <v>1803</v>
      </c>
      <c r="B250" s="466"/>
      <c r="C250" s="466"/>
      <c r="D250" s="466"/>
      <c r="E250" s="466"/>
      <c r="F250" s="466"/>
      <c r="G250" s="466"/>
      <c r="H250" s="466"/>
      <c r="I250" s="466"/>
      <c r="J250" s="466"/>
      <c r="K250" s="466"/>
      <c r="L250" s="466"/>
      <c r="M250" s="466"/>
      <c r="N250" s="466"/>
      <c r="O250" s="466"/>
      <c r="P250" s="466"/>
      <c r="Q250" s="466"/>
      <c r="R250" s="466"/>
      <c r="S250" s="466"/>
      <c r="T250" s="466"/>
      <c r="U250" s="466"/>
      <c r="V250" s="466"/>
      <c r="W250" s="466"/>
      <c r="X250" s="466"/>
      <c r="Y250" s="466"/>
    </row>
    <row r="251" spans="1:40" x14ac:dyDescent="0.35">
      <c r="A251" s="769" t="s">
        <v>1804</v>
      </c>
      <c r="B251" s="770"/>
      <c r="C251" s="770"/>
      <c r="D251" s="770"/>
      <c r="E251" s="770"/>
      <c r="F251" s="770"/>
      <c r="G251" s="770"/>
      <c r="H251" s="770"/>
      <c r="I251" s="770"/>
      <c r="J251" s="770"/>
      <c r="K251" s="770"/>
      <c r="L251" s="770"/>
      <c r="M251" s="770"/>
      <c r="N251" s="770"/>
      <c r="O251" s="770"/>
      <c r="P251" s="770"/>
      <c r="Q251" s="770"/>
      <c r="R251" s="770"/>
      <c r="S251" s="770"/>
      <c r="T251" s="770"/>
      <c r="U251" s="770"/>
      <c r="V251" s="770"/>
      <c r="W251" s="770"/>
      <c r="X251" s="770"/>
      <c r="Y251" s="770"/>
    </row>
    <row r="252" spans="1:40" ht="18" thickBot="1" x14ac:dyDescent="0.4">
      <c r="A252" s="771"/>
      <c r="B252" s="772"/>
      <c r="C252" s="772"/>
      <c r="D252" s="772"/>
      <c r="E252" s="772"/>
      <c r="F252" s="772"/>
      <c r="G252" s="772"/>
      <c r="H252" s="772"/>
      <c r="I252" s="772"/>
      <c r="J252" s="772"/>
      <c r="K252" s="772"/>
      <c r="L252" s="772"/>
      <c r="M252" s="772"/>
      <c r="N252" s="772"/>
      <c r="O252" s="772"/>
      <c r="P252" s="772"/>
      <c r="Q252" s="772"/>
      <c r="R252" s="772"/>
      <c r="S252" s="772"/>
      <c r="T252" s="772"/>
      <c r="U252" s="772"/>
      <c r="V252" s="772"/>
      <c r="W252" s="772"/>
      <c r="X252" s="772"/>
      <c r="Y252" s="772"/>
    </row>
    <row r="253" spans="1:40" x14ac:dyDescent="0.35">
      <c r="A253" s="593" t="s">
        <v>3</v>
      </c>
      <c r="B253" s="595" t="s">
        <v>4</v>
      </c>
      <c r="C253" s="595" t="s">
        <v>5</v>
      </c>
      <c r="D253" s="595" t="s">
        <v>6</v>
      </c>
      <c r="E253" s="595" t="s">
        <v>246</v>
      </c>
      <c r="F253" s="595" t="s">
        <v>7</v>
      </c>
      <c r="G253" s="595" t="s">
        <v>8</v>
      </c>
      <c r="H253" s="595" t="s">
        <v>1805</v>
      </c>
      <c r="I253" s="595" t="s">
        <v>10</v>
      </c>
      <c r="J253" s="773" t="s">
        <v>11</v>
      </c>
      <c r="K253" s="774" t="s">
        <v>12</v>
      </c>
      <c r="L253" s="775"/>
      <c r="M253" s="775"/>
      <c r="N253" s="775"/>
      <c r="O253" s="775"/>
      <c r="P253" s="775"/>
      <c r="Q253" s="775"/>
      <c r="R253" s="775"/>
      <c r="S253" s="775"/>
      <c r="T253" s="775"/>
      <c r="U253" s="775"/>
      <c r="V253" s="775"/>
      <c r="W253" s="595" t="s">
        <v>13</v>
      </c>
      <c r="X253" s="595"/>
      <c r="Y253" s="596"/>
    </row>
    <row r="254" spans="1:40" x14ac:dyDescent="0.35">
      <c r="A254" s="594"/>
      <c r="B254" s="471"/>
      <c r="C254" s="471"/>
      <c r="D254" s="471"/>
      <c r="E254" s="471"/>
      <c r="F254" s="471"/>
      <c r="G254" s="471"/>
      <c r="H254" s="471"/>
      <c r="I254" s="471"/>
      <c r="J254" s="776"/>
      <c r="K254" s="777" t="s">
        <v>14</v>
      </c>
      <c r="L254" s="472"/>
      <c r="M254" s="472"/>
      <c r="N254" s="472"/>
      <c r="O254" s="472"/>
      <c r="P254" s="472"/>
      <c r="Q254" s="472"/>
      <c r="R254" s="472"/>
      <c r="S254" s="472"/>
      <c r="T254" s="472"/>
      <c r="U254" s="472"/>
      <c r="V254" s="472"/>
      <c r="W254" s="471"/>
      <c r="X254" s="471"/>
      <c r="Y254" s="597"/>
    </row>
    <row r="255" spans="1:40" x14ac:dyDescent="0.35">
      <c r="A255" s="594"/>
      <c r="B255" s="471"/>
      <c r="C255" s="471"/>
      <c r="D255" s="471"/>
      <c r="E255" s="471"/>
      <c r="F255" s="471"/>
      <c r="G255" s="471"/>
      <c r="H255" s="471"/>
      <c r="I255" s="471"/>
      <c r="J255" s="776"/>
      <c r="K255" s="778" t="s">
        <v>15</v>
      </c>
      <c r="L255" s="473"/>
      <c r="M255" s="473"/>
      <c r="N255" s="473" t="s">
        <v>16</v>
      </c>
      <c r="O255" s="473"/>
      <c r="P255" s="473"/>
      <c r="Q255" s="473" t="s">
        <v>17</v>
      </c>
      <c r="R255" s="473"/>
      <c r="S255" s="473"/>
      <c r="T255" s="473" t="s">
        <v>18</v>
      </c>
      <c r="U255" s="473"/>
      <c r="V255" s="473"/>
      <c r="W255" s="471"/>
      <c r="X255" s="471"/>
      <c r="Y255" s="597"/>
    </row>
    <row r="256" spans="1:40" ht="18" thickBot="1" x14ac:dyDescent="0.4">
      <c r="A256" s="779"/>
      <c r="B256" s="780"/>
      <c r="C256" s="780"/>
      <c r="D256" s="780"/>
      <c r="E256" s="780"/>
      <c r="F256" s="780"/>
      <c r="G256" s="780"/>
      <c r="H256" s="780"/>
      <c r="I256" s="780"/>
      <c r="J256" s="781"/>
      <c r="K256" s="782">
        <v>1</v>
      </c>
      <c r="L256" s="783">
        <v>2</v>
      </c>
      <c r="M256" s="783">
        <v>3</v>
      </c>
      <c r="N256" s="783">
        <v>4</v>
      </c>
      <c r="O256" s="783">
        <v>5</v>
      </c>
      <c r="P256" s="783">
        <v>6</v>
      </c>
      <c r="Q256" s="783">
        <v>7</v>
      </c>
      <c r="R256" s="783">
        <v>8</v>
      </c>
      <c r="S256" s="783">
        <v>9</v>
      </c>
      <c r="T256" s="783">
        <v>10</v>
      </c>
      <c r="U256" s="784">
        <v>11</v>
      </c>
      <c r="V256" s="784">
        <v>12</v>
      </c>
      <c r="W256" s="785" t="s">
        <v>19</v>
      </c>
      <c r="X256" s="785" t="s">
        <v>20</v>
      </c>
      <c r="Y256" s="786" t="s">
        <v>21</v>
      </c>
    </row>
    <row r="257" spans="1:25" x14ac:dyDescent="0.35">
      <c r="A257" s="787" t="s">
        <v>247</v>
      </c>
      <c r="B257" s="788" t="s">
        <v>1655</v>
      </c>
      <c r="C257" s="789" t="s">
        <v>1806</v>
      </c>
      <c r="D257" s="790" t="s">
        <v>1807</v>
      </c>
      <c r="E257" s="791">
        <v>0.9</v>
      </c>
      <c r="F257" s="791">
        <v>1</v>
      </c>
      <c r="G257" s="790" t="s">
        <v>1808</v>
      </c>
      <c r="H257" s="792" t="s">
        <v>1809</v>
      </c>
      <c r="I257" s="793" t="s">
        <v>1810</v>
      </c>
      <c r="J257" s="794" t="s">
        <v>1811</v>
      </c>
      <c r="K257" s="795" t="s">
        <v>708</v>
      </c>
      <c r="L257" s="796"/>
      <c r="M257" s="796"/>
      <c r="N257" s="796"/>
      <c r="O257" s="796" t="s">
        <v>1812</v>
      </c>
      <c r="P257" s="796"/>
      <c r="Q257" s="796"/>
      <c r="R257" s="796"/>
      <c r="S257" s="796"/>
      <c r="T257" s="796"/>
      <c r="U257" s="796"/>
      <c r="V257" s="796"/>
      <c r="W257" s="797"/>
      <c r="X257" s="798"/>
      <c r="Y257" s="794" t="s">
        <v>1813</v>
      </c>
    </row>
    <row r="258" spans="1:25" ht="31.5" x14ac:dyDescent="0.35">
      <c r="A258" s="799"/>
      <c r="B258" s="800"/>
      <c r="C258" s="801"/>
      <c r="D258" s="802"/>
      <c r="E258" s="803"/>
      <c r="F258" s="803"/>
      <c r="G258" s="802"/>
      <c r="H258" s="804"/>
      <c r="I258" s="805" t="s">
        <v>1814</v>
      </c>
      <c r="J258" s="806"/>
      <c r="K258" s="807" t="s">
        <v>708</v>
      </c>
      <c r="L258" s="808"/>
      <c r="M258" s="808"/>
      <c r="N258" s="808"/>
      <c r="O258" s="808"/>
      <c r="P258" s="808"/>
      <c r="Q258" s="808"/>
      <c r="R258" s="808"/>
      <c r="S258" s="808"/>
      <c r="T258" s="808"/>
      <c r="U258" s="808"/>
      <c r="V258" s="808"/>
      <c r="W258" s="809"/>
      <c r="X258" s="810"/>
      <c r="Y258" s="806"/>
    </row>
    <row r="259" spans="1:25" x14ac:dyDescent="0.35">
      <c r="A259" s="799"/>
      <c r="B259" s="800"/>
      <c r="C259" s="801"/>
      <c r="D259" s="802"/>
      <c r="E259" s="803"/>
      <c r="F259" s="803"/>
      <c r="G259" s="802"/>
      <c r="H259" s="804"/>
      <c r="I259" s="805" t="s">
        <v>1815</v>
      </c>
      <c r="J259" s="806"/>
      <c r="K259" s="807"/>
      <c r="L259" s="808" t="s">
        <v>708</v>
      </c>
      <c r="M259" s="808" t="s">
        <v>708</v>
      </c>
      <c r="N259" s="808"/>
      <c r="O259" s="808"/>
      <c r="P259" s="808"/>
      <c r="Q259" s="808"/>
      <c r="R259" s="808"/>
      <c r="S259" s="808"/>
      <c r="T259" s="808"/>
      <c r="U259" s="808"/>
      <c r="V259" s="808"/>
      <c r="W259" s="809"/>
      <c r="X259" s="810"/>
      <c r="Y259" s="806"/>
    </row>
    <row r="260" spans="1:25" x14ac:dyDescent="0.35">
      <c r="A260" s="799"/>
      <c r="B260" s="800"/>
      <c r="C260" s="801"/>
      <c r="D260" s="802"/>
      <c r="E260" s="803"/>
      <c r="F260" s="803"/>
      <c r="G260" s="802"/>
      <c r="H260" s="804"/>
      <c r="I260" s="805" t="s">
        <v>1816</v>
      </c>
      <c r="J260" s="806"/>
      <c r="K260" s="807"/>
      <c r="L260" s="808"/>
      <c r="M260" s="808" t="s">
        <v>708</v>
      </c>
      <c r="N260" s="808"/>
      <c r="O260" s="808"/>
      <c r="P260" s="808"/>
      <c r="Q260" s="808"/>
      <c r="R260" s="808"/>
      <c r="S260" s="808"/>
      <c r="T260" s="808"/>
      <c r="U260" s="808"/>
      <c r="V260" s="808"/>
      <c r="W260" s="809"/>
      <c r="X260" s="810"/>
      <c r="Y260" s="806"/>
    </row>
    <row r="261" spans="1:25" x14ac:dyDescent="0.35">
      <c r="A261" s="799"/>
      <c r="B261" s="800"/>
      <c r="C261" s="801"/>
      <c r="D261" s="802"/>
      <c r="E261" s="803"/>
      <c r="F261" s="803"/>
      <c r="G261" s="802"/>
      <c r="H261" s="804"/>
      <c r="I261" s="805" t="s">
        <v>1817</v>
      </c>
      <c r="J261" s="806"/>
      <c r="K261" s="807"/>
      <c r="L261" s="808"/>
      <c r="M261" s="808" t="s">
        <v>708</v>
      </c>
      <c r="N261" s="808"/>
      <c r="O261" s="808"/>
      <c r="P261" s="808"/>
      <c r="Q261" s="808"/>
      <c r="R261" s="808"/>
      <c r="S261" s="808"/>
      <c r="T261" s="808"/>
      <c r="U261" s="808"/>
      <c r="V261" s="808"/>
      <c r="W261" s="809"/>
      <c r="X261" s="810"/>
      <c r="Y261" s="806"/>
    </row>
    <row r="262" spans="1:25" x14ac:dyDescent="0.35">
      <c r="A262" s="799"/>
      <c r="B262" s="800"/>
      <c r="C262" s="801"/>
      <c r="D262" s="802"/>
      <c r="E262" s="811">
        <v>0</v>
      </c>
      <c r="F262" s="811">
        <v>1</v>
      </c>
      <c r="G262" s="812" t="s">
        <v>1818</v>
      </c>
      <c r="H262" s="813" t="s">
        <v>1819</v>
      </c>
      <c r="I262" s="805" t="s">
        <v>1820</v>
      </c>
      <c r="J262" s="814" t="s">
        <v>1811</v>
      </c>
      <c r="K262" s="807" t="s">
        <v>708</v>
      </c>
      <c r="L262" s="808" t="s">
        <v>708</v>
      </c>
      <c r="M262" s="807"/>
      <c r="N262" s="807"/>
      <c r="O262" s="807"/>
      <c r="P262" s="808"/>
      <c r="Q262" s="808"/>
      <c r="R262" s="808"/>
      <c r="S262" s="808"/>
      <c r="T262" s="808"/>
      <c r="U262" s="808"/>
      <c r="V262" s="808"/>
      <c r="W262" s="809"/>
      <c r="X262" s="810"/>
      <c r="Y262" s="814" t="s">
        <v>1821</v>
      </c>
    </row>
    <row r="263" spans="1:25" x14ac:dyDescent="0.35">
      <c r="A263" s="799"/>
      <c r="B263" s="800"/>
      <c r="C263" s="801"/>
      <c r="D263" s="802"/>
      <c r="E263" s="811"/>
      <c r="F263" s="811"/>
      <c r="G263" s="812"/>
      <c r="H263" s="813"/>
      <c r="I263" s="805" t="s">
        <v>1822</v>
      </c>
      <c r="J263" s="814"/>
      <c r="K263" s="807"/>
      <c r="L263" s="808"/>
      <c r="M263" s="807" t="s">
        <v>708</v>
      </c>
      <c r="N263" s="807" t="s">
        <v>708</v>
      </c>
      <c r="O263" s="807"/>
      <c r="P263" s="808"/>
      <c r="Q263" s="808"/>
      <c r="R263" s="808"/>
      <c r="S263" s="808"/>
      <c r="T263" s="808"/>
      <c r="U263" s="808"/>
      <c r="V263" s="808"/>
      <c r="W263" s="809"/>
      <c r="X263" s="810"/>
      <c r="Y263" s="814"/>
    </row>
    <row r="264" spans="1:25" x14ac:dyDescent="0.35">
      <c r="A264" s="799"/>
      <c r="B264" s="800"/>
      <c r="C264" s="801"/>
      <c r="D264" s="802"/>
      <c r="E264" s="811"/>
      <c r="F264" s="811"/>
      <c r="G264" s="812"/>
      <c r="H264" s="813"/>
      <c r="I264" s="805" t="s">
        <v>1823</v>
      </c>
      <c r="J264" s="814"/>
      <c r="K264" s="807"/>
      <c r="L264" s="808"/>
      <c r="M264" s="807"/>
      <c r="N264" s="807"/>
      <c r="O264" s="807" t="s">
        <v>708</v>
      </c>
      <c r="P264" s="807" t="s">
        <v>708</v>
      </c>
      <c r="Q264" s="808"/>
      <c r="R264" s="808"/>
      <c r="S264" s="808"/>
      <c r="T264" s="808"/>
      <c r="U264" s="808"/>
      <c r="V264" s="808"/>
      <c r="W264" s="809"/>
      <c r="X264" s="810"/>
      <c r="Y264" s="814"/>
    </row>
    <row r="265" spans="1:25" x14ac:dyDescent="0.35">
      <c r="A265" s="799"/>
      <c r="B265" s="800"/>
      <c r="C265" s="801"/>
      <c r="D265" s="802"/>
      <c r="E265" s="811"/>
      <c r="F265" s="811"/>
      <c r="G265" s="812"/>
      <c r="H265" s="813"/>
      <c r="I265" s="805" t="s">
        <v>1824</v>
      </c>
      <c r="J265" s="814"/>
      <c r="K265" s="807"/>
      <c r="L265" s="808"/>
      <c r="M265" s="807"/>
      <c r="N265" s="808"/>
      <c r="O265" s="808"/>
      <c r="P265" s="808"/>
      <c r="Q265" s="807" t="s">
        <v>708</v>
      </c>
      <c r="R265" s="808" t="s">
        <v>708</v>
      </c>
      <c r="S265" s="808"/>
      <c r="T265" s="808"/>
      <c r="U265" s="808"/>
      <c r="V265" s="808"/>
      <c r="W265" s="809"/>
      <c r="X265" s="810"/>
      <c r="Y265" s="814"/>
    </row>
    <row r="266" spans="1:25" x14ac:dyDescent="0.35">
      <c r="A266" s="799"/>
      <c r="B266" s="800"/>
      <c r="C266" s="801"/>
      <c r="D266" s="802"/>
      <c r="E266" s="811"/>
      <c r="F266" s="811"/>
      <c r="G266" s="812"/>
      <c r="H266" s="813"/>
      <c r="I266" s="805" t="s">
        <v>1825</v>
      </c>
      <c r="J266" s="814"/>
      <c r="K266" s="808"/>
      <c r="L266" s="808"/>
      <c r="M266" s="808"/>
      <c r="N266" s="808"/>
      <c r="O266" s="808"/>
      <c r="P266" s="808"/>
      <c r="Q266" s="808"/>
      <c r="R266" s="808"/>
      <c r="S266" s="808" t="s">
        <v>708</v>
      </c>
      <c r="T266" s="808" t="s">
        <v>708</v>
      </c>
      <c r="U266" s="808"/>
      <c r="V266" s="808"/>
      <c r="W266" s="809"/>
      <c r="X266" s="810"/>
      <c r="Y266" s="814"/>
    </row>
    <row r="267" spans="1:25" ht="18" thickBot="1" x14ac:dyDescent="0.4">
      <c r="A267" s="799"/>
      <c r="B267" s="800"/>
      <c r="C267" s="815"/>
      <c r="D267" s="816"/>
      <c r="E267" s="817"/>
      <c r="F267" s="817"/>
      <c r="G267" s="818"/>
      <c r="H267" s="819"/>
      <c r="I267" s="820" t="s">
        <v>1826</v>
      </c>
      <c r="J267" s="821"/>
      <c r="K267" s="822"/>
      <c r="L267" s="822"/>
      <c r="M267" s="822"/>
      <c r="N267" s="822"/>
      <c r="O267" s="822"/>
      <c r="P267" s="822"/>
      <c r="Q267" s="822"/>
      <c r="R267" s="822"/>
      <c r="S267" s="822"/>
      <c r="T267" s="822"/>
      <c r="U267" s="822" t="s">
        <v>708</v>
      </c>
      <c r="V267" s="822" t="s">
        <v>708</v>
      </c>
      <c r="W267" s="823"/>
      <c r="X267" s="824"/>
      <c r="Y267" s="821"/>
    </row>
    <row r="268" spans="1:25" ht="31.5" x14ac:dyDescent="0.35">
      <c r="A268" s="799"/>
      <c r="B268" s="799"/>
      <c r="C268" s="825" t="s">
        <v>1827</v>
      </c>
      <c r="D268" s="802" t="s">
        <v>1828</v>
      </c>
      <c r="E268" s="826">
        <v>0</v>
      </c>
      <c r="F268" s="826">
        <v>1</v>
      </c>
      <c r="G268" s="825" t="s">
        <v>1829</v>
      </c>
      <c r="H268" s="827" t="s">
        <v>1819</v>
      </c>
      <c r="I268" s="828" t="s">
        <v>1830</v>
      </c>
      <c r="J268" s="829" t="s">
        <v>1831</v>
      </c>
      <c r="K268" s="830" t="s">
        <v>708</v>
      </c>
      <c r="L268" s="831"/>
      <c r="M268" s="830"/>
      <c r="N268" s="831"/>
      <c r="O268" s="831"/>
      <c r="P268" s="831"/>
      <c r="Q268" s="830"/>
      <c r="R268" s="830"/>
      <c r="S268" s="830"/>
      <c r="T268" s="830"/>
      <c r="U268" s="830"/>
      <c r="V268" s="830"/>
      <c r="W268" s="832"/>
      <c r="X268" s="833"/>
      <c r="Y268" s="829" t="s">
        <v>1832</v>
      </c>
    </row>
    <row r="269" spans="1:25" x14ac:dyDescent="0.35">
      <c r="A269" s="799"/>
      <c r="B269" s="799"/>
      <c r="C269" s="812"/>
      <c r="D269" s="802"/>
      <c r="E269" s="811"/>
      <c r="F269" s="811"/>
      <c r="G269" s="812"/>
      <c r="H269" s="813"/>
      <c r="I269" s="805" t="s">
        <v>1833</v>
      </c>
      <c r="J269" s="814"/>
      <c r="K269" s="808" t="s">
        <v>708</v>
      </c>
      <c r="L269" s="807"/>
      <c r="M269" s="808"/>
      <c r="N269" s="807"/>
      <c r="O269" s="807"/>
      <c r="P269" s="807"/>
      <c r="Q269" s="808"/>
      <c r="R269" s="808"/>
      <c r="S269" s="808"/>
      <c r="T269" s="808"/>
      <c r="U269" s="808"/>
      <c r="V269" s="808"/>
      <c r="W269" s="809"/>
      <c r="X269" s="810"/>
      <c r="Y269" s="814"/>
    </row>
    <row r="270" spans="1:25" x14ac:dyDescent="0.35">
      <c r="A270" s="799"/>
      <c r="B270" s="799"/>
      <c r="C270" s="812"/>
      <c r="D270" s="802"/>
      <c r="E270" s="811"/>
      <c r="F270" s="811"/>
      <c r="G270" s="812"/>
      <c r="H270" s="813"/>
      <c r="I270" s="805" t="s">
        <v>1834</v>
      </c>
      <c r="J270" s="814"/>
      <c r="K270" s="808" t="s">
        <v>708</v>
      </c>
      <c r="L270" s="807"/>
      <c r="M270" s="808"/>
      <c r="N270" s="807"/>
      <c r="O270" s="807"/>
      <c r="P270" s="807"/>
      <c r="Q270" s="807"/>
      <c r="R270" s="808"/>
      <c r="S270" s="808"/>
      <c r="T270" s="808"/>
      <c r="U270" s="808"/>
      <c r="V270" s="808"/>
      <c r="W270" s="809"/>
      <c r="X270" s="810"/>
      <c r="Y270" s="814"/>
    </row>
    <row r="271" spans="1:25" ht="31.5" x14ac:dyDescent="0.35">
      <c r="A271" s="799"/>
      <c r="B271" s="799"/>
      <c r="C271" s="812"/>
      <c r="D271" s="802"/>
      <c r="E271" s="811"/>
      <c r="F271" s="811"/>
      <c r="G271" s="812"/>
      <c r="H271" s="813"/>
      <c r="I271" s="805" t="s">
        <v>1835</v>
      </c>
      <c r="J271" s="814"/>
      <c r="K271" s="808"/>
      <c r="L271" s="807" t="s">
        <v>708</v>
      </c>
      <c r="M271" s="808"/>
      <c r="N271" s="807"/>
      <c r="O271" s="808"/>
      <c r="P271" s="808"/>
      <c r="Q271" s="808"/>
      <c r="R271" s="807"/>
      <c r="S271" s="808"/>
      <c r="T271" s="808"/>
      <c r="U271" s="808"/>
      <c r="V271" s="808"/>
      <c r="W271" s="809"/>
      <c r="X271" s="810"/>
      <c r="Y271" s="814"/>
    </row>
    <row r="272" spans="1:25" ht="32.25" thickBot="1" x14ac:dyDescent="0.4">
      <c r="A272" s="799"/>
      <c r="B272" s="799"/>
      <c r="C272" s="812"/>
      <c r="D272" s="816"/>
      <c r="E272" s="817"/>
      <c r="F272" s="817"/>
      <c r="G272" s="818"/>
      <c r="H272" s="819"/>
      <c r="I272" s="820" t="s">
        <v>1836</v>
      </c>
      <c r="J272" s="821"/>
      <c r="K272" s="822"/>
      <c r="L272" s="822" t="s">
        <v>708</v>
      </c>
      <c r="M272" s="822"/>
      <c r="N272" s="822"/>
      <c r="O272" s="822"/>
      <c r="P272" s="822"/>
      <c r="Q272" s="822"/>
      <c r="R272" s="822"/>
      <c r="S272" s="822"/>
      <c r="T272" s="822"/>
      <c r="U272" s="822"/>
      <c r="V272" s="822"/>
      <c r="W272" s="823"/>
      <c r="X272" s="824"/>
      <c r="Y272" s="821"/>
    </row>
    <row r="273" spans="1:25" ht="47.25" x14ac:dyDescent="0.35">
      <c r="A273" s="799"/>
      <c r="B273" s="799"/>
      <c r="C273" s="834" t="s">
        <v>1837</v>
      </c>
      <c r="D273" s="835" t="s">
        <v>1838</v>
      </c>
      <c r="E273" s="836">
        <v>0.7</v>
      </c>
      <c r="F273" s="836">
        <v>0.8</v>
      </c>
      <c r="G273" s="837" t="s">
        <v>1839</v>
      </c>
      <c r="H273" s="838" t="s">
        <v>1819</v>
      </c>
      <c r="I273" s="839" t="s">
        <v>1840</v>
      </c>
      <c r="J273" s="840" t="s">
        <v>1811</v>
      </c>
      <c r="K273" s="795" t="s">
        <v>708</v>
      </c>
      <c r="L273" s="796" t="s">
        <v>708</v>
      </c>
      <c r="M273" s="796" t="s">
        <v>708</v>
      </c>
      <c r="N273" s="796" t="s">
        <v>708</v>
      </c>
      <c r="O273" s="796" t="s">
        <v>1812</v>
      </c>
      <c r="P273" s="796"/>
      <c r="Q273" s="795"/>
      <c r="R273" s="796"/>
      <c r="S273" s="796"/>
      <c r="T273" s="796"/>
      <c r="U273" s="796" t="s">
        <v>1812</v>
      </c>
      <c r="V273" s="796"/>
      <c r="W273" s="840" t="s">
        <v>1841</v>
      </c>
      <c r="X273" s="841">
        <v>600000</v>
      </c>
      <c r="Y273" s="840" t="s">
        <v>1842</v>
      </c>
    </row>
    <row r="274" spans="1:25" x14ac:dyDescent="0.35">
      <c r="A274" s="799"/>
      <c r="B274" s="799"/>
      <c r="C274" s="834"/>
      <c r="D274" s="842"/>
      <c r="E274" s="811"/>
      <c r="F274" s="811"/>
      <c r="G274" s="812"/>
      <c r="H274" s="813"/>
      <c r="I274" s="843" t="s">
        <v>1843</v>
      </c>
      <c r="J274" s="814"/>
      <c r="K274" s="807" t="s">
        <v>708</v>
      </c>
      <c r="L274" s="808" t="s">
        <v>708</v>
      </c>
      <c r="M274" s="808" t="s">
        <v>708</v>
      </c>
      <c r="N274" s="808" t="s">
        <v>708</v>
      </c>
      <c r="O274" s="808"/>
      <c r="P274" s="808"/>
      <c r="Q274" s="807"/>
      <c r="R274" s="808"/>
      <c r="S274" s="808"/>
      <c r="T274" s="808"/>
      <c r="U274" s="808"/>
      <c r="V274" s="808"/>
      <c r="W274" s="814"/>
      <c r="X274" s="844"/>
      <c r="Y274" s="814"/>
    </row>
    <row r="275" spans="1:25" x14ac:dyDescent="0.35">
      <c r="A275" s="799"/>
      <c r="B275" s="799"/>
      <c r="C275" s="834"/>
      <c r="D275" s="842"/>
      <c r="E275" s="811"/>
      <c r="F275" s="811"/>
      <c r="G275" s="812"/>
      <c r="H275" s="813"/>
      <c r="I275" s="843" t="s">
        <v>1844</v>
      </c>
      <c r="J275" s="814"/>
      <c r="K275" s="807" t="s">
        <v>708</v>
      </c>
      <c r="L275" s="808" t="s">
        <v>708</v>
      </c>
      <c r="M275" s="808" t="s">
        <v>708</v>
      </c>
      <c r="N275" s="808" t="s">
        <v>708</v>
      </c>
      <c r="O275" s="808"/>
      <c r="P275" s="808"/>
      <c r="Q275" s="807"/>
      <c r="R275" s="808"/>
      <c r="S275" s="808"/>
      <c r="T275" s="808"/>
      <c r="U275" s="808"/>
      <c r="V275" s="808"/>
      <c r="W275" s="814"/>
      <c r="X275" s="844"/>
      <c r="Y275" s="814"/>
    </row>
    <row r="276" spans="1:25" ht="31.5" x14ac:dyDescent="0.35">
      <c r="A276" s="799"/>
      <c r="B276" s="799"/>
      <c r="C276" s="834"/>
      <c r="D276" s="842"/>
      <c r="E276" s="811"/>
      <c r="F276" s="811"/>
      <c r="G276" s="812"/>
      <c r="H276" s="813"/>
      <c r="I276" s="843" t="s">
        <v>1845</v>
      </c>
      <c r="J276" s="814"/>
      <c r="K276" s="807" t="s">
        <v>708</v>
      </c>
      <c r="L276" s="808" t="s">
        <v>708</v>
      </c>
      <c r="M276" s="808" t="s">
        <v>708</v>
      </c>
      <c r="N276" s="808" t="s">
        <v>708</v>
      </c>
      <c r="O276" s="808"/>
      <c r="P276" s="808"/>
      <c r="Q276" s="807"/>
      <c r="R276" s="808"/>
      <c r="S276" s="808"/>
      <c r="T276" s="808"/>
      <c r="U276" s="808"/>
      <c r="V276" s="808"/>
      <c r="W276" s="814"/>
      <c r="X276" s="844"/>
      <c r="Y276" s="814"/>
    </row>
    <row r="277" spans="1:25" x14ac:dyDescent="0.35">
      <c r="A277" s="799"/>
      <c r="B277" s="799"/>
      <c r="C277" s="834"/>
      <c r="D277" s="842"/>
      <c r="E277" s="811"/>
      <c r="F277" s="811"/>
      <c r="G277" s="812"/>
      <c r="H277" s="813"/>
      <c r="I277" s="843" t="s">
        <v>1846</v>
      </c>
      <c r="J277" s="814"/>
      <c r="K277" s="807"/>
      <c r="L277" s="808"/>
      <c r="M277" s="808"/>
      <c r="N277" s="808"/>
      <c r="O277" s="808" t="s">
        <v>708</v>
      </c>
      <c r="P277" s="808"/>
      <c r="Q277" s="807"/>
      <c r="R277" s="808"/>
      <c r="S277" s="808"/>
      <c r="T277" s="808"/>
      <c r="U277" s="808"/>
      <c r="V277" s="808"/>
      <c r="W277" s="814"/>
      <c r="X277" s="844"/>
      <c r="Y277" s="814"/>
    </row>
    <row r="278" spans="1:25" x14ac:dyDescent="0.35">
      <c r="A278" s="799"/>
      <c r="B278" s="799"/>
      <c r="C278" s="834"/>
      <c r="D278" s="842"/>
      <c r="E278" s="811"/>
      <c r="F278" s="811"/>
      <c r="G278" s="812"/>
      <c r="H278" s="813"/>
      <c r="I278" s="843" t="s">
        <v>1847</v>
      </c>
      <c r="J278" s="814"/>
      <c r="K278" s="807"/>
      <c r="L278" s="808"/>
      <c r="M278" s="808"/>
      <c r="N278" s="808"/>
      <c r="O278" s="808"/>
      <c r="P278" s="808" t="s">
        <v>708</v>
      </c>
      <c r="Q278" s="807"/>
      <c r="R278" s="808"/>
      <c r="S278" s="808"/>
      <c r="T278" s="808"/>
      <c r="U278" s="808"/>
      <c r="V278" s="808"/>
      <c r="W278" s="814"/>
      <c r="X278" s="844"/>
      <c r="Y278" s="814"/>
    </row>
    <row r="279" spans="1:25" x14ac:dyDescent="0.35">
      <c r="A279" s="799"/>
      <c r="B279" s="799"/>
      <c r="C279" s="834"/>
      <c r="D279" s="842"/>
      <c r="E279" s="811"/>
      <c r="F279" s="811"/>
      <c r="G279" s="812"/>
      <c r="H279" s="813"/>
      <c r="I279" s="843" t="s">
        <v>1848</v>
      </c>
      <c r="J279" s="814"/>
      <c r="K279" s="808"/>
      <c r="L279" s="808"/>
      <c r="M279" s="808"/>
      <c r="N279" s="808"/>
      <c r="O279" s="808"/>
      <c r="P279" s="808"/>
      <c r="Q279" s="808" t="s">
        <v>708</v>
      </c>
      <c r="R279" s="808"/>
      <c r="S279" s="808"/>
      <c r="T279" s="808"/>
      <c r="U279" s="808"/>
      <c r="V279" s="808"/>
      <c r="W279" s="814"/>
      <c r="X279" s="844"/>
      <c r="Y279" s="814"/>
    </row>
    <row r="280" spans="1:25" ht="47.25" x14ac:dyDescent="0.35">
      <c r="A280" s="799"/>
      <c r="B280" s="799"/>
      <c r="C280" s="834"/>
      <c r="D280" s="842"/>
      <c r="E280" s="845">
        <v>0</v>
      </c>
      <c r="F280" s="845">
        <v>1</v>
      </c>
      <c r="G280" s="842" t="s">
        <v>1849</v>
      </c>
      <c r="H280" s="814" t="s">
        <v>1850</v>
      </c>
      <c r="I280" s="843" t="s">
        <v>1840</v>
      </c>
      <c r="J280" s="814" t="s">
        <v>1851</v>
      </c>
      <c r="K280" s="808"/>
      <c r="L280" s="808"/>
      <c r="M280" s="807" t="s">
        <v>708</v>
      </c>
      <c r="N280" s="808" t="s">
        <v>708</v>
      </c>
      <c r="O280" s="808"/>
      <c r="P280" s="808"/>
      <c r="Q280" s="808" t="s">
        <v>1812</v>
      </c>
      <c r="R280" s="808"/>
      <c r="S280" s="808"/>
      <c r="T280" s="808"/>
      <c r="U280" s="808"/>
      <c r="V280" s="808"/>
      <c r="W280" s="814" t="s">
        <v>1852</v>
      </c>
      <c r="X280" s="846">
        <v>1000000</v>
      </c>
      <c r="Y280" s="847" t="s">
        <v>1853</v>
      </c>
    </row>
    <row r="281" spans="1:25" x14ac:dyDescent="0.35">
      <c r="A281" s="799"/>
      <c r="B281" s="799"/>
      <c r="C281" s="834"/>
      <c r="D281" s="842"/>
      <c r="E281" s="845"/>
      <c r="F281" s="845"/>
      <c r="G281" s="842"/>
      <c r="H281" s="814"/>
      <c r="I281" s="843" t="s">
        <v>1843</v>
      </c>
      <c r="J281" s="814"/>
      <c r="K281" s="808"/>
      <c r="L281" s="808"/>
      <c r="M281" s="807" t="s">
        <v>708</v>
      </c>
      <c r="N281" s="808" t="s">
        <v>708</v>
      </c>
      <c r="O281" s="808"/>
      <c r="P281" s="808"/>
      <c r="Q281" s="808"/>
      <c r="R281" s="808"/>
      <c r="S281" s="808"/>
      <c r="T281" s="808"/>
      <c r="U281" s="808"/>
      <c r="V281" s="808"/>
      <c r="W281" s="814"/>
      <c r="X281" s="846"/>
      <c r="Y281" s="847"/>
    </row>
    <row r="282" spans="1:25" x14ac:dyDescent="0.35">
      <c r="A282" s="799"/>
      <c r="B282" s="799"/>
      <c r="C282" s="834"/>
      <c r="D282" s="842"/>
      <c r="E282" s="845"/>
      <c r="F282" s="845"/>
      <c r="G282" s="842"/>
      <c r="H282" s="814"/>
      <c r="I282" s="843" t="s">
        <v>1854</v>
      </c>
      <c r="J282" s="814"/>
      <c r="K282" s="808"/>
      <c r="L282" s="808"/>
      <c r="M282" s="807"/>
      <c r="N282" s="808"/>
      <c r="O282" s="808" t="s">
        <v>708</v>
      </c>
      <c r="P282" s="808"/>
      <c r="Q282" s="808"/>
      <c r="R282" s="808"/>
      <c r="S282" s="808"/>
      <c r="T282" s="808"/>
      <c r="U282" s="808"/>
      <c r="V282" s="808"/>
      <c r="W282" s="814"/>
      <c r="X282" s="846"/>
      <c r="Y282" s="847"/>
    </row>
    <row r="283" spans="1:25" ht="31.5" x14ac:dyDescent="0.35">
      <c r="A283" s="799"/>
      <c r="B283" s="799"/>
      <c r="C283" s="834"/>
      <c r="D283" s="842"/>
      <c r="E283" s="845"/>
      <c r="F283" s="845"/>
      <c r="G283" s="842"/>
      <c r="H283" s="814"/>
      <c r="I283" s="843" t="s">
        <v>1845</v>
      </c>
      <c r="J283" s="814"/>
      <c r="K283" s="808"/>
      <c r="L283" s="808"/>
      <c r="M283" s="807"/>
      <c r="N283" s="808"/>
      <c r="O283" s="808" t="s">
        <v>708</v>
      </c>
      <c r="P283" s="808"/>
      <c r="Q283" s="808"/>
      <c r="R283" s="808"/>
      <c r="S283" s="808"/>
      <c r="T283" s="808"/>
      <c r="U283" s="808"/>
      <c r="V283" s="808"/>
      <c r="W283" s="814"/>
      <c r="X283" s="846"/>
      <c r="Y283" s="847"/>
    </row>
    <row r="284" spans="1:25" x14ac:dyDescent="0.35">
      <c r="A284" s="799"/>
      <c r="B284" s="799"/>
      <c r="C284" s="834"/>
      <c r="D284" s="842"/>
      <c r="E284" s="845"/>
      <c r="F284" s="845"/>
      <c r="G284" s="842"/>
      <c r="H284" s="814"/>
      <c r="I284" s="843" t="s">
        <v>1846</v>
      </c>
      <c r="J284" s="814"/>
      <c r="K284" s="808"/>
      <c r="L284" s="808"/>
      <c r="M284" s="807"/>
      <c r="N284" s="808"/>
      <c r="O284" s="808"/>
      <c r="P284" s="808" t="s">
        <v>708</v>
      </c>
      <c r="Q284" s="808"/>
      <c r="R284" s="808"/>
      <c r="S284" s="808"/>
      <c r="T284" s="808"/>
      <c r="U284" s="808"/>
      <c r="V284" s="808"/>
      <c r="W284" s="814"/>
      <c r="X284" s="846"/>
      <c r="Y284" s="847"/>
    </row>
    <row r="285" spans="1:25" x14ac:dyDescent="0.35">
      <c r="A285" s="799"/>
      <c r="B285" s="799"/>
      <c r="C285" s="834"/>
      <c r="D285" s="842"/>
      <c r="E285" s="845"/>
      <c r="F285" s="845"/>
      <c r="G285" s="842"/>
      <c r="H285" s="814"/>
      <c r="I285" s="843" t="s">
        <v>1847</v>
      </c>
      <c r="J285" s="814"/>
      <c r="K285" s="808"/>
      <c r="L285" s="808"/>
      <c r="M285" s="807"/>
      <c r="N285" s="808"/>
      <c r="O285" s="808"/>
      <c r="P285" s="808"/>
      <c r="Q285" s="808" t="s">
        <v>708</v>
      </c>
      <c r="R285" s="808"/>
      <c r="S285" s="808"/>
      <c r="T285" s="808"/>
      <c r="U285" s="808"/>
      <c r="V285" s="808"/>
      <c r="W285" s="814"/>
      <c r="X285" s="846"/>
      <c r="Y285" s="847"/>
    </row>
    <row r="286" spans="1:25" x14ac:dyDescent="0.35">
      <c r="A286" s="799"/>
      <c r="B286" s="799"/>
      <c r="C286" s="834"/>
      <c r="D286" s="842"/>
      <c r="E286" s="845"/>
      <c r="F286" s="845"/>
      <c r="G286" s="842"/>
      <c r="H286" s="814"/>
      <c r="I286" s="843" t="s">
        <v>1855</v>
      </c>
      <c r="J286" s="814"/>
      <c r="K286" s="808"/>
      <c r="L286" s="808"/>
      <c r="M286" s="808"/>
      <c r="N286" s="808"/>
      <c r="O286" s="808"/>
      <c r="P286" s="808"/>
      <c r="Q286" s="808" t="s">
        <v>708</v>
      </c>
      <c r="R286" s="808"/>
      <c r="S286" s="808"/>
      <c r="T286" s="808"/>
      <c r="U286" s="808"/>
      <c r="V286" s="808"/>
      <c r="W286" s="814"/>
      <c r="X286" s="846"/>
      <c r="Y286" s="847"/>
    </row>
    <row r="287" spans="1:25" ht="47.25" x14ac:dyDescent="0.35">
      <c r="A287" s="799"/>
      <c r="B287" s="799"/>
      <c r="C287" s="834"/>
      <c r="D287" s="842"/>
      <c r="E287" s="845">
        <v>0.8</v>
      </c>
      <c r="F287" s="845">
        <v>1</v>
      </c>
      <c r="G287" s="848" t="s">
        <v>1856</v>
      </c>
      <c r="H287" s="814" t="s">
        <v>1819</v>
      </c>
      <c r="I287" s="843" t="s">
        <v>1840</v>
      </c>
      <c r="J287" s="814" t="s">
        <v>1857</v>
      </c>
      <c r="K287" s="808"/>
      <c r="L287" s="808"/>
      <c r="M287" s="807" t="s">
        <v>708</v>
      </c>
      <c r="N287" s="808" t="s">
        <v>708</v>
      </c>
      <c r="O287" s="808"/>
      <c r="P287" s="808"/>
      <c r="Q287" s="808" t="s">
        <v>1812</v>
      </c>
      <c r="R287" s="808"/>
      <c r="S287" s="808"/>
      <c r="T287" s="808"/>
      <c r="U287" s="808"/>
      <c r="V287" s="808"/>
      <c r="W287" s="809"/>
      <c r="X287" s="810"/>
      <c r="Y287" s="814" t="s">
        <v>1858</v>
      </c>
    </row>
    <row r="288" spans="1:25" x14ac:dyDescent="0.35">
      <c r="A288" s="799"/>
      <c r="B288" s="799"/>
      <c r="C288" s="834"/>
      <c r="D288" s="842"/>
      <c r="E288" s="845"/>
      <c r="F288" s="845"/>
      <c r="G288" s="848"/>
      <c r="H288" s="814"/>
      <c r="I288" s="843" t="s">
        <v>1843</v>
      </c>
      <c r="J288" s="814"/>
      <c r="K288" s="808"/>
      <c r="L288" s="808"/>
      <c r="M288" s="807" t="s">
        <v>708</v>
      </c>
      <c r="N288" s="808" t="s">
        <v>708</v>
      </c>
      <c r="O288" s="808"/>
      <c r="P288" s="808"/>
      <c r="Q288" s="808"/>
      <c r="R288" s="808"/>
      <c r="S288" s="808"/>
      <c r="T288" s="808"/>
      <c r="U288" s="808"/>
      <c r="V288" s="808"/>
      <c r="W288" s="809"/>
      <c r="X288" s="810"/>
      <c r="Y288" s="814"/>
    </row>
    <row r="289" spans="1:25" x14ac:dyDescent="0.35">
      <c r="A289" s="799"/>
      <c r="B289" s="799"/>
      <c r="C289" s="834"/>
      <c r="D289" s="842"/>
      <c r="E289" s="845"/>
      <c r="F289" s="845"/>
      <c r="G289" s="848"/>
      <c r="H289" s="814"/>
      <c r="I289" s="843" t="s">
        <v>1854</v>
      </c>
      <c r="J289" s="814"/>
      <c r="K289" s="808"/>
      <c r="L289" s="808"/>
      <c r="M289" s="807"/>
      <c r="N289" s="808"/>
      <c r="O289" s="808" t="s">
        <v>708</v>
      </c>
      <c r="P289" s="808"/>
      <c r="Q289" s="808"/>
      <c r="R289" s="808"/>
      <c r="S289" s="808"/>
      <c r="T289" s="808"/>
      <c r="U289" s="808"/>
      <c r="V289" s="808"/>
      <c r="W289" s="809"/>
      <c r="X289" s="810"/>
      <c r="Y289" s="814"/>
    </row>
    <row r="290" spans="1:25" ht="31.5" x14ac:dyDescent="0.35">
      <c r="A290" s="799"/>
      <c r="B290" s="799"/>
      <c r="C290" s="834"/>
      <c r="D290" s="842"/>
      <c r="E290" s="845"/>
      <c r="F290" s="845"/>
      <c r="G290" s="848"/>
      <c r="H290" s="814"/>
      <c r="I290" s="843" t="s">
        <v>1845</v>
      </c>
      <c r="J290" s="814"/>
      <c r="K290" s="808"/>
      <c r="L290" s="808"/>
      <c r="M290" s="807"/>
      <c r="N290" s="808"/>
      <c r="O290" s="808" t="s">
        <v>708</v>
      </c>
      <c r="P290" s="808"/>
      <c r="Q290" s="808"/>
      <c r="R290" s="808"/>
      <c r="S290" s="808"/>
      <c r="T290" s="808"/>
      <c r="U290" s="808"/>
      <c r="V290" s="808"/>
      <c r="W290" s="809"/>
      <c r="X290" s="810"/>
      <c r="Y290" s="814"/>
    </row>
    <row r="291" spans="1:25" x14ac:dyDescent="0.35">
      <c r="A291" s="799"/>
      <c r="B291" s="799"/>
      <c r="C291" s="834"/>
      <c r="D291" s="842"/>
      <c r="E291" s="845"/>
      <c r="F291" s="845"/>
      <c r="G291" s="848"/>
      <c r="H291" s="814"/>
      <c r="I291" s="843" t="s">
        <v>1846</v>
      </c>
      <c r="J291" s="814"/>
      <c r="K291" s="808"/>
      <c r="L291" s="808"/>
      <c r="M291" s="807"/>
      <c r="N291" s="808"/>
      <c r="O291" s="808"/>
      <c r="P291" s="808" t="s">
        <v>708</v>
      </c>
      <c r="Q291" s="808"/>
      <c r="R291" s="808"/>
      <c r="S291" s="808"/>
      <c r="T291" s="808"/>
      <c r="U291" s="808"/>
      <c r="V291" s="808"/>
      <c r="W291" s="809"/>
      <c r="X291" s="810"/>
      <c r="Y291" s="814"/>
    </row>
    <row r="292" spans="1:25" x14ac:dyDescent="0.35">
      <c r="A292" s="799"/>
      <c r="B292" s="799"/>
      <c r="C292" s="834"/>
      <c r="D292" s="842"/>
      <c r="E292" s="845"/>
      <c r="F292" s="845"/>
      <c r="G292" s="848"/>
      <c r="H292" s="814"/>
      <c r="I292" s="843" t="s">
        <v>1847</v>
      </c>
      <c r="J292" s="814"/>
      <c r="K292" s="808"/>
      <c r="L292" s="808"/>
      <c r="M292" s="807"/>
      <c r="N292" s="808"/>
      <c r="O292" s="808"/>
      <c r="P292" s="808"/>
      <c r="Q292" s="808" t="s">
        <v>708</v>
      </c>
      <c r="R292" s="808"/>
      <c r="S292" s="808"/>
      <c r="T292" s="808"/>
      <c r="U292" s="808"/>
      <c r="V292" s="808"/>
      <c r="W292" s="809"/>
      <c r="X292" s="810"/>
      <c r="Y292" s="814"/>
    </row>
    <row r="293" spans="1:25" x14ac:dyDescent="0.35">
      <c r="A293" s="799"/>
      <c r="B293" s="799"/>
      <c r="C293" s="834"/>
      <c r="D293" s="842"/>
      <c r="E293" s="845"/>
      <c r="F293" s="845"/>
      <c r="G293" s="848"/>
      <c r="H293" s="814"/>
      <c r="I293" s="843" t="s">
        <v>1855</v>
      </c>
      <c r="J293" s="814"/>
      <c r="K293" s="808"/>
      <c r="L293" s="808"/>
      <c r="M293" s="808"/>
      <c r="N293" s="808"/>
      <c r="O293" s="808"/>
      <c r="P293" s="808"/>
      <c r="Q293" s="808" t="s">
        <v>708</v>
      </c>
      <c r="R293" s="808"/>
      <c r="S293" s="808"/>
      <c r="T293" s="808"/>
      <c r="U293" s="808"/>
      <c r="V293" s="808"/>
      <c r="W293" s="809"/>
      <c r="X293" s="810"/>
      <c r="Y293" s="814"/>
    </row>
    <row r="294" spans="1:25" ht="47.25" x14ac:dyDescent="0.35">
      <c r="A294" s="799"/>
      <c r="B294" s="799"/>
      <c r="C294" s="834"/>
      <c r="D294" s="842"/>
      <c r="E294" s="845">
        <v>0</v>
      </c>
      <c r="F294" s="845">
        <v>1</v>
      </c>
      <c r="G294" s="842" t="s">
        <v>1859</v>
      </c>
      <c r="H294" s="814" t="s">
        <v>1819</v>
      </c>
      <c r="I294" s="843" t="s">
        <v>1840</v>
      </c>
      <c r="J294" s="842" t="s">
        <v>1860</v>
      </c>
      <c r="K294" s="808"/>
      <c r="L294" s="808"/>
      <c r="M294" s="808"/>
      <c r="N294" s="808"/>
      <c r="O294" s="808"/>
      <c r="P294" s="808"/>
      <c r="Q294" s="807" t="s">
        <v>708</v>
      </c>
      <c r="R294" s="808" t="s">
        <v>708</v>
      </c>
      <c r="S294" s="808"/>
      <c r="T294" s="808"/>
      <c r="U294" s="808" t="s">
        <v>1812</v>
      </c>
      <c r="V294" s="808"/>
      <c r="W294" s="849"/>
      <c r="X294" s="850"/>
      <c r="Y294" s="849"/>
    </row>
    <row r="295" spans="1:25" x14ac:dyDescent="0.35">
      <c r="A295" s="799"/>
      <c r="B295" s="799"/>
      <c r="C295" s="834"/>
      <c r="D295" s="842"/>
      <c r="E295" s="845"/>
      <c r="F295" s="845"/>
      <c r="G295" s="842"/>
      <c r="H295" s="814"/>
      <c r="I295" s="843" t="s">
        <v>1843</v>
      </c>
      <c r="J295" s="842"/>
      <c r="K295" s="808"/>
      <c r="L295" s="808"/>
      <c r="M295" s="808"/>
      <c r="N295" s="808"/>
      <c r="O295" s="808"/>
      <c r="P295" s="808"/>
      <c r="Q295" s="807" t="s">
        <v>708</v>
      </c>
      <c r="R295" s="808" t="s">
        <v>708</v>
      </c>
      <c r="S295" s="808"/>
      <c r="T295" s="808"/>
      <c r="U295" s="808"/>
      <c r="V295" s="808"/>
      <c r="W295" s="849"/>
      <c r="X295" s="850"/>
      <c r="Y295" s="849"/>
    </row>
    <row r="296" spans="1:25" x14ac:dyDescent="0.35">
      <c r="A296" s="799"/>
      <c r="B296" s="799"/>
      <c r="C296" s="834"/>
      <c r="D296" s="842"/>
      <c r="E296" s="845"/>
      <c r="F296" s="845"/>
      <c r="G296" s="842"/>
      <c r="H296" s="814"/>
      <c r="I296" s="843" t="s">
        <v>1843</v>
      </c>
      <c r="J296" s="842"/>
      <c r="K296" s="808"/>
      <c r="L296" s="808"/>
      <c r="M296" s="808"/>
      <c r="N296" s="808"/>
      <c r="O296" s="808"/>
      <c r="P296" s="808"/>
      <c r="Q296" s="807"/>
      <c r="R296" s="808"/>
      <c r="S296" s="808" t="s">
        <v>708</v>
      </c>
      <c r="T296" s="808"/>
      <c r="U296" s="808"/>
      <c r="V296" s="808"/>
      <c r="W296" s="849"/>
      <c r="X296" s="850"/>
      <c r="Y296" s="849"/>
    </row>
    <row r="297" spans="1:25" ht="31.5" x14ac:dyDescent="0.35">
      <c r="A297" s="799"/>
      <c r="B297" s="799"/>
      <c r="C297" s="834"/>
      <c r="D297" s="842"/>
      <c r="E297" s="845"/>
      <c r="F297" s="845"/>
      <c r="G297" s="842"/>
      <c r="H297" s="814"/>
      <c r="I297" s="843" t="s">
        <v>1845</v>
      </c>
      <c r="J297" s="842"/>
      <c r="K297" s="808"/>
      <c r="L297" s="808"/>
      <c r="M297" s="808"/>
      <c r="N297" s="808"/>
      <c r="O297" s="808"/>
      <c r="P297" s="808"/>
      <c r="Q297" s="807"/>
      <c r="R297" s="808"/>
      <c r="S297" s="808" t="s">
        <v>708</v>
      </c>
      <c r="T297" s="808"/>
      <c r="U297" s="808"/>
      <c r="V297" s="808"/>
      <c r="W297" s="849"/>
      <c r="X297" s="850"/>
      <c r="Y297" s="849"/>
    </row>
    <row r="298" spans="1:25" x14ac:dyDescent="0.35">
      <c r="A298" s="799"/>
      <c r="B298" s="799"/>
      <c r="C298" s="834"/>
      <c r="D298" s="842"/>
      <c r="E298" s="845"/>
      <c r="F298" s="845"/>
      <c r="G298" s="842"/>
      <c r="H298" s="814"/>
      <c r="I298" s="843" t="s">
        <v>1846</v>
      </c>
      <c r="J298" s="842"/>
      <c r="K298" s="808"/>
      <c r="L298" s="808"/>
      <c r="M298" s="808"/>
      <c r="N298" s="808"/>
      <c r="O298" s="808"/>
      <c r="P298" s="808"/>
      <c r="Q298" s="807"/>
      <c r="R298" s="808"/>
      <c r="S298" s="808"/>
      <c r="T298" s="808" t="s">
        <v>708</v>
      </c>
      <c r="U298" s="808"/>
      <c r="V298" s="808"/>
      <c r="W298" s="849"/>
      <c r="X298" s="850"/>
      <c r="Y298" s="849"/>
    </row>
    <row r="299" spans="1:25" x14ac:dyDescent="0.35">
      <c r="A299" s="799"/>
      <c r="B299" s="799"/>
      <c r="C299" s="834"/>
      <c r="D299" s="842"/>
      <c r="E299" s="845"/>
      <c r="F299" s="845"/>
      <c r="G299" s="842"/>
      <c r="H299" s="814"/>
      <c r="I299" s="843" t="s">
        <v>1847</v>
      </c>
      <c r="J299" s="842"/>
      <c r="K299" s="808"/>
      <c r="L299" s="808"/>
      <c r="M299" s="808"/>
      <c r="N299" s="808"/>
      <c r="O299" s="808"/>
      <c r="P299" s="808"/>
      <c r="Q299" s="807"/>
      <c r="R299" s="808"/>
      <c r="S299" s="808"/>
      <c r="T299" s="808"/>
      <c r="U299" s="808" t="s">
        <v>708</v>
      </c>
      <c r="V299" s="808"/>
      <c r="W299" s="849"/>
      <c r="X299" s="850"/>
      <c r="Y299" s="849"/>
    </row>
    <row r="300" spans="1:25" ht="18" thickBot="1" x14ac:dyDescent="0.4">
      <c r="A300" s="799"/>
      <c r="B300" s="799"/>
      <c r="C300" s="834"/>
      <c r="D300" s="851"/>
      <c r="E300" s="852"/>
      <c r="F300" s="852"/>
      <c r="G300" s="851"/>
      <c r="H300" s="821"/>
      <c r="I300" s="853" t="s">
        <v>1855</v>
      </c>
      <c r="J300" s="851"/>
      <c r="K300" s="822"/>
      <c r="L300" s="822"/>
      <c r="M300" s="822"/>
      <c r="N300" s="822"/>
      <c r="O300" s="822"/>
      <c r="P300" s="822"/>
      <c r="Q300" s="822"/>
      <c r="R300" s="822"/>
      <c r="S300" s="822"/>
      <c r="T300" s="822"/>
      <c r="U300" s="822" t="s">
        <v>708</v>
      </c>
      <c r="V300" s="822"/>
      <c r="W300" s="854"/>
      <c r="X300" s="855"/>
      <c r="Y300" s="854"/>
    </row>
    <row r="301" spans="1:25" ht="94.5" x14ac:dyDescent="0.35">
      <c r="A301" s="829" t="s">
        <v>1646</v>
      </c>
      <c r="B301" s="829" t="s">
        <v>1861</v>
      </c>
      <c r="C301" s="829" t="s">
        <v>1862</v>
      </c>
      <c r="D301" s="829" t="s">
        <v>1863</v>
      </c>
      <c r="E301" s="856" t="s">
        <v>1864</v>
      </c>
      <c r="F301" s="857">
        <v>43678</v>
      </c>
      <c r="G301" s="829" t="s">
        <v>1865</v>
      </c>
      <c r="H301" s="829" t="s">
        <v>1866</v>
      </c>
      <c r="I301" s="858" t="s">
        <v>1867</v>
      </c>
      <c r="J301" s="858" t="s">
        <v>1868</v>
      </c>
      <c r="K301" s="830"/>
      <c r="L301" s="830"/>
      <c r="M301" s="830"/>
      <c r="N301" s="830"/>
      <c r="O301" s="830" t="s">
        <v>708</v>
      </c>
      <c r="P301" s="830"/>
      <c r="Q301" s="830"/>
      <c r="R301" s="830"/>
      <c r="S301" s="830"/>
      <c r="T301" s="830"/>
      <c r="U301" s="830"/>
      <c r="V301" s="830"/>
      <c r="W301" s="858"/>
      <c r="X301" s="859"/>
      <c r="Y301" s="860"/>
    </row>
    <row r="302" spans="1:25" x14ac:dyDescent="0.35">
      <c r="A302" s="814"/>
      <c r="B302" s="814"/>
      <c r="C302" s="814"/>
      <c r="D302" s="814"/>
      <c r="E302" s="845"/>
      <c r="F302" s="845"/>
      <c r="G302" s="814"/>
      <c r="H302" s="814"/>
      <c r="I302" s="849" t="s">
        <v>1869</v>
      </c>
      <c r="J302" s="809"/>
      <c r="K302" s="808"/>
      <c r="L302" s="808"/>
      <c r="M302" s="808"/>
      <c r="N302" s="808"/>
      <c r="O302" s="808"/>
      <c r="P302" s="808"/>
      <c r="Q302" s="808" t="s">
        <v>708</v>
      </c>
      <c r="R302" s="808"/>
      <c r="S302" s="808"/>
      <c r="T302" s="808"/>
      <c r="U302" s="808"/>
      <c r="V302" s="808"/>
      <c r="W302" s="809"/>
      <c r="X302" s="810"/>
      <c r="Y302" s="810"/>
    </row>
    <row r="303" spans="1:25" x14ac:dyDescent="0.35">
      <c r="A303" s="814"/>
      <c r="B303" s="814"/>
      <c r="C303" s="814"/>
      <c r="D303" s="814"/>
      <c r="E303" s="845"/>
      <c r="F303" s="845"/>
      <c r="G303" s="814"/>
      <c r="H303" s="814"/>
      <c r="I303" s="849" t="s">
        <v>1870</v>
      </c>
      <c r="J303" s="809"/>
      <c r="K303" s="808"/>
      <c r="L303" s="808"/>
      <c r="M303" s="808"/>
      <c r="N303" s="808"/>
      <c r="O303" s="808"/>
      <c r="P303" s="808"/>
      <c r="Q303" s="808" t="s">
        <v>708</v>
      </c>
      <c r="R303" s="808" t="s">
        <v>708</v>
      </c>
      <c r="S303" s="808"/>
      <c r="T303" s="808"/>
      <c r="U303" s="808"/>
      <c r="V303" s="808"/>
      <c r="W303" s="809"/>
      <c r="X303" s="810"/>
      <c r="Y303" s="810"/>
    </row>
    <row r="304" spans="1:25" x14ac:dyDescent="0.35">
      <c r="A304" s="814"/>
      <c r="B304" s="814"/>
      <c r="C304" s="814"/>
      <c r="D304" s="814"/>
      <c r="E304" s="845"/>
      <c r="F304" s="845"/>
      <c r="G304" s="814"/>
      <c r="H304" s="814"/>
      <c r="I304" s="849" t="s">
        <v>1871</v>
      </c>
      <c r="J304" s="809"/>
      <c r="K304" s="808"/>
      <c r="L304" s="808"/>
      <c r="M304" s="808"/>
      <c r="N304" s="808"/>
      <c r="O304" s="808"/>
      <c r="P304" s="808"/>
      <c r="Q304" s="808"/>
      <c r="R304" s="808" t="s">
        <v>708</v>
      </c>
      <c r="S304" s="808" t="s">
        <v>708</v>
      </c>
      <c r="T304" s="808"/>
      <c r="U304" s="808"/>
      <c r="V304" s="808"/>
      <c r="W304" s="809"/>
      <c r="X304" s="810"/>
      <c r="Y304" s="810"/>
    </row>
    <row r="305" spans="1:25" ht="31.5" x14ac:dyDescent="0.35">
      <c r="A305" s="814"/>
      <c r="B305" s="814"/>
      <c r="C305" s="814"/>
      <c r="D305" s="814"/>
      <c r="E305" s="845"/>
      <c r="F305" s="845"/>
      <c r="G305" s="814"/>
      <c r="H305" s="814"/>
      <c r="I305" s="849" t="s">
        <v>1872</v>
      </c>
      <c r="J305" s="849"/>
      <c r="K305" s="808"/>
      <c r="L305" s="808"/>
      <c r="M305" s="808"/>
      <c r="N305" s="808"/>
      <c r="O305" s="808"/>
      <c r="P305" s="808"/>
      <c r="Q305" s="808"/>
      <c r="R305" s="808"/>
      <c r="S305" s="808"/>
      <c r="T305" s="808"/>
      <c r="U305" s="808" t="s">
        <v>708</v>
      </c>
      <c r="V305" s="808" t="s">
        <v>708</v>
      </c>
      <c r="W305" s="809"/>
      <c r="X305" s="861">
        <v>30000</v>
      </c>
      <c r="Y305" s="862"/>
    </row>
    <row r="306" spans="1:25" ht="31.5" x14ac:dyDescent="0.35">
      <c r="A306" s="814"/>
      <c r="B306" s="814"/>
      <c r="C306" s="814" t="s">
        <v>1873</v>
      </c>
      <c r="D306" s="814" t="s">
        <v>1874</v>
      </c>
      <c r="E306" s="863">
        <v>12</v>
      </c>
      <c r="F306" s="863">
        <v>12</v>
      </c>
      <c r="G306" s="814" t="s">
        <v>1875</v>
      </c>
      <c r="H306" s="814" t="s">
        <v>1866</v>
      </c>
      <c r="I306" s="849" t="s">
        <v>1876</v>
      </c>
      <c r="J306" s="809"/>
      <c r="K306" s="808" t="s">
        <v>708</v>
      </c>
      <c r="L306" s="808" t="s">
        <v>708</v>
      </c>
      <c r="M306" s="808" t="s">
        <v>708</v>
      </c>
      <c r="N306" s="808" t="s">
        <v>708</v>
      </c>
      <c r="O306" s="808" t="s">
        <v>708</v>
      </c>
      <c r="P306" s="808" t="s">
        <v>708</v>
      </c>
      <c r="Q306" s="808" t="s">
        <v>708</v>
      </c>
      <c r="R306" s="808" t="s">
        <v>708</v>
      </c>
      <c r="S306" s="808" t="s">
        <v>708</v>
      </c>
      <c r="T306" s="808" t="s">
        <v>708</v>
      </c>
      <c r="U306" s="808" t="s">
        <v>708</v>
      </c>
      <c r="V306" s="808" t="s">
        <v>708</v>
      </c>
      <c r="W306" s="809"/>
      <c r="X306" s="810"/>
      <c r="Y306" s="810"/>
    </row>
    <row r="307" spans="1:25" x14ac:dyDescent="0.35">
      <c r="A307" s="814"/>
      <c r="B307" s="814"/>
      <c r="C307" s="814"/>
      <c r="D307" s="814"/>
      <c r="E307" s="863"/>
      <c r="F307" s="863"/>
      <c r="G307" s="814"/>
      <c r="H307" s="814"/>
      <c r="I307" s="849" t="s">
        <v>1877</v>
      </c>
      <c r="J307" s="849"/>
      <c r="K307" s="808" t="s">
        <v>708</v>
      </c>
      <c r="L307" s="808" t="s">
        <v>708</v>
      </c>
      <c r="M307" s="808" t="s">
        <v>708</v>
      </c>
      <c r="N307" s="808" t="s">
        <v>708</v>
      </c>
      <c r="O307" s="808" t="s">
        <v>708</v>
      </c>
      <c r="P307" s="808" t="s">
        <v>708</v>
      </c>
      <c r="Q307" s="808" t="s">
        <v>708</v>
      </c>
      <c r="R307" s="808" t="s">
        <v>708</v>
      </c>
      <c r="S307" s="808" t="s">
        <v>708</v>
      </c>
      <c r="T307" s="808" t="s">
        <v>708</v>
      </c>
      <c r="U307" s="808" t="s">
        <v>708</v>
      </c>
      <c r="V307" s="808" t="s">
        <v>708</v>
      </c>
      <c r="W307" s="809"/>
      <c r="X307" s="810"/>
      <c r="Y307" s="810"/>
    </row>
    <row r="308" spans="1:25" ht="31.5" x14ac:dyDescent="0.35">
      <c r="A308" s="814"/>
      <c r="B308" s="814"/>
      <c r="C308" s="864" t="s">
        <v>1878</v>
      </c>
      <c r="D308" s="849" t="s">
        <v>1879</v>
      </c>
      <c r="E308" s="849" t="s">
        <v>1880</v>
      </c>
      <c r="F308" s="809">
        <v>12</v>
      </c>
      <c r="G308" s="849">
        <v>12</v>
      </c>
      <c r="H308" s="849" t="s">
        <v>1866</v>
      </c>
      <c r="I308" s="849" t="s">
        <v>1881</v>
      </c>
      <c r="J308" s="849"/>
      <c r="K308" s="808" t="s">
        <v>708</v>
      </c>
      <c r="L308" s="808" t="s">
        <v>708</v>
      </c>
      <c r="M308" s="808" t="s">
        <v>708</v>
      </c>
      <c r="N308" s="808" t="s">
        <v>708</v>
      </c>
      <c r="O308" s="808" t="s">
        <v>708</v>
      </c>
      <c r="P308" s="808" t="s">
        <v>708</v>
      </c>
      <c r="Q308" s="808" t="s">
        <v>708</v>
      </c>
      <c r="R308" s="808" t="s">
        <v>708</v>
      </c>
      <c r="S308" s="808" t="s">
        <v>708</v>
      </c>
      <c r="T308" s="808" t="s">
        <v>708</v>
      </c>
      <c r="U308" s="808" t="s">
        <v>708</v>
      </c>
      <c r="V308" s="808" t="s">
        <v>708</v>
      </c>
      <c r="W308" s="809"/>
      <c r="X308" s="810"/>
      <c r="Y308" s="810"/>
    </row>
    <row r="309" spans="1:25" ht="31.5" x14ac:dyDescent="0.35">
      <c r="A309" s="814"/>
      <c r="B309" s="814"/>
      <c r="C309" s="864"/>
      <c r="D309" s="849" t="s">
        <v>1882</v>
      </c>
      <c r="E309" s="849" t="s">
        <v>1880</v>
      </c>
      <c r="F309" s="809">
        <v>48</v>
      </c>
      <c r="G309" s="849">
        <v>48</v>
      </c>
      <c r="H309" s="849" t="s">
        <v>1866</v>
      </c>
      <c r="I309" s="849" t="s">
        <v>1883</v>
      </c>
      <c r="J309" s="849"/>
      <c r="K309" s="808" t="s">
        <v>708</v>
      </c>
      <c r="L309" s="808" t="s">
        <v>708</v>
      </c>
      <c r="M309" s="808" t="s">
        <v>708</v>
      </c>
      <c r="N309" s="808" t="s">
        <v>708</v>
      </c>
      <c r="O309" s="808" t="s">
        <v>708</v>
      </c>
      <c r="P309" s="808" t="s">
        <v>708</v>
      </c>
      <c r="Q309" s="808" t="s">
        <v>708</v>
      </c>
      <c r="R309" s="808" t="s">
        <v>708</v>
      </c>
      <c r="S309" s="808" t="s">
        <v>708</v>
      </c>
      <c r="T309" s="808" t="s">
        <v>708</v>
      </c>
      <c r="U309" s="808" t="s">
        <v>708</v>
      </c>
      <c r="V309" s="808" t="s">
        <v>708</v>
      </c>
      <c r="W309" s="809"/>
      <c r="X309" s="810"/>
      <c r="Y309" s="810"/>
    </row>
    <row r="310" spans="1:25" ht="47.25" x14ac:dyDescent="0.35">
      <c r="A310" s="865" t="s">
        <v>1884</v>
      </c>
      <c r="B310" s="865" t="s">
        <v>1885</v>
      </c>
      <c r="C310" s="865" t="s">
        <v>1886</v>
      </c>
      <c r="D310" s="865"/>
      <c r="E310" s="866"/>
      <c r="F310" s="866"/>
      <c r="G310" s="867" t="s">
        <v>1887</v>
      </c>
      <c r="H310" s="865" t="s">
        <v>1888</v>
      </c>
      <c r="I310" s="868" t="s">
        <v>1889</v>
      </c>
      <c r="J310" s="868" t="s">
        <v>1890</v>
      </c>
      <c r="K310" s="869"/>
      <c r="L310" s="869"/>
      <c r="M310" s="808"/>
      <c r="N310" s="808" t="s">
        <v>708</v>
      </c>
      <c r="O310" s="808" t="s">
        <v>708</v>
      </c>
      <c r="P310" s="808"/>
      <c r="Q310" s="808"/>
      <c r="R310" s="808"/>
      <c r="S310" s="808"/>
      <c r="T310" s="808"/>
      <c r="U310" s="808"/>
      <c r="V310" s="870"/>
      <c r="W310" s="865" t="s">
        <v>1891</v>
      </c>
      <c r="X310" s="865" t="s">
        <v>1892</v>
      </c>
      <c r="Y310" s="871" t="s">
        <v>1893</v>
      </c>
    </row>
    <row r="311" spans="1:25" ht="31.5" x14ac:dyDescent="0.35">
      <c r="A311" s="872"/>
      <c r="B311" s="806"/>
      <c r="C311" s="806"/>
      <c r="D311" s="806"/>
      <c r="E311" s="873"/>
      <c r="F311" s="873"/>
      <c r="G311" s="872"/>
      <c r="H311" s="806"/>
      <c r="I311" s="849" t="s">
        <v>1894</v>
      </c>
      <c r="J311" s="809"/>
      <c r="K311" s="869"/>
      <c r="L311" s="869"/>
      <c r="M311" s="808"/>
      <c r="N311" s="808"/>
      <c r="O311" s="808"/>
      <c r="P311" s="808" t="s">
        <v>708</v>
      </c>
      <c r="Q311" s="808" t="s">
        <v>708</v>
      </c>
      <c r="R311" s="808"/>
      <c r="S311" s="808"/>
      <c r="T311" s="808"/>
      <c r="U311" s="808"/>
      <c r="V311" s="870"/>
      <c r="W311" s="806"/>
      <c r="X311" s="806"/>
      <c r="Y311" s="874"/>
    </row>
    <row r="312" spans="1:25" x14ac:dyDescent="0.35">
      <c r="A312" s="872"/>
      <c r="B312" s="806"/>
      <c r="C312" s="806"/>
      <c r="D312" s="806"/>
      <c r="E312" s="873"/>
      <c r="F312" s="873"/>
      <c r="G312" s="872"/>
      <c r="H312" s="806"/>
      <c r="I312" s="849" t="s">
        <v>1895</v>
      </c>
      <c r="J312" s="809"/>
      <c r="K312" s="869"/>
      <c r="L312" s="869"/>
      <c r="M312" s="808"/>
      <c r="N312" s="808"/>
      <c r="O312" s="808"/>
      <c r="P312" s="808" t="s">
        <v>708</v>
      </c>
      <c r="Q312" s="808" t="s">
        <v>708</v>
      </c>
      <c r="R312" s="808"/>
      <c r="S312" s="808"/>
      <c r="T312" s="808"/>
      <c r="U312" s="808"/>
      <c r="V312" s="870"/>
      <c r="W312" s="806"/>
      <c r="X312" s="806"/>
      <c r="Y312" s="874"/>
    </row>
    <row r="313" spans="1:25" x14ac:dyDescent="0.35">
      <c r="A313" s="872"/>
      <c r="B313" s="806"/>
      <c r="C313" s="829"/>
      <c r="D313" s="829"/>
      <c r="E313" s="856"/>
      <c r="F313" s="856"/>
      <c r="G313" s="875"/>
      <c r="H313" s="829"/>
      <c r="I313" s="809" t="s">
        <v>1896</v>
      </c>
      <c r="J313" s="809"/>
      <c r="K313" s="869"/>
      <c r="L313" s="869"/>
      <c r="M313" s="808"/>
      <c r="N313" s="808"/>
      <c r="O313" s="808"/>
      <c r="P313" s="808"/>
      <c r="Q313" s="808" t="s">
        <v>708</v>
      </c>
      <c r="R313" s="808" t="s">
        <v>708</v>
      </c>
      <c r="S313" s="808"/>
      <c r="T313" s="808"/>
      <c r="U313" s="808"/>
      <c r="V313" s="870"/>
      <c r="W313" s="829"/>
      <c r="X313" s="829"/>
      <c r="Y313" s="876"/>
    </row>
    <row r="314" spans="1:25" x14ac:dyDescent="0.35">
      <c r="A314" s="872"/>
      <c r="B314" s="806"/>
      <c r="C314" s="865" t="s">
        <v>1897</v>
      </c>
      <c r="D314" s="865" t="s">
        <v>1898</v>
      </c>
      <c r="E314" s="877" t="s">
        <v>300</v>
      </c>
      <c r="F314" s="878" t="s">
        <v>1899</v>
      </c>
      <c r="G314" s="865" t="s">
        <v>1900</v>
      </c>
      <c r="H314" s="879" t="s">
        <v>1901</v>
      </c>
      <c r="I314" s="868" t="s">
        <v>1902</v>
      </c>
      <c r="J314" s="809"/>
      <c r="K314" s="880" t="s">
        <v>708</v>
      </c>
      <c r="L314" s="880" t="s">
        <v>708</v>
      </c>
      <c r="M314" s="880" t="s">
        <v>708</v>
      </c>
      <c r="N314" s="880"/>
      <c r="O314" s="880"/>
      <c r="P314" s="880"/>
      <c r="Q314" s="880"/>
      <c r="R314" s="880"/>
      <c r="S314" s="881"/>
      <c r="T314" s="882"/>
      <c r="U314" s="882"/>
      <c r="V314" s="882"/>
      <c r="W314" s="883"/>
      <c r="X314" s="883"/>
      <c r="Y314" s="871" t="s">
        <v>1893</v>
      </c>
    </row>
    <row r="315" spans="1:25" x14ac:dyDescent="0.35">
      <c r="A315" s="872"/>
      <c r="B315" s="806"/>
      <c r="C315" s="829"/>
      <c r="D315" s="829"/>
      <c r="E315" s="884"/>
      <c r="F315" s="885"/>
      <c r="G315" s="829"/>
      <c r="H315" s="827"/>
      <c r="I315" s="809" t="s">
        <v>1903</v>
      </c>
      <c r="J315" s="809"/>
      <c r="K315" s="880"/>
      <c r="L315" s="880"/>
      <c r="M315" s="880" t="s">
        <v>708</v>
      </c>
      <c r="N315" s="880"/>
      <c r="O315" s="880"/>
      <c r="P315" s="880"/>
      <c r="Q315" s="880"/>
      <c r="R315" s="880"/>
      <c r="S315" s="880"/>
      <c r="T315" s="880"/>
      <c r="U315" s="880"/>
      <c r="V315" s="880"/>
      <c r="W315" s="883"/>
      <c r="X315" s="883"/>
      <c r="Y315" s="876"/>
    </row>
    <row r="316" spans="1:25" x14ac:dyDescent="0.35">
      <c r="A316" s="872"/>
      <c r="B316" s="806"/>
      <c r="C316" s="865" t="s">
        <v>1904</v>
      </c>
      <c r="D316" s="865" t="s">
        <v>1905</v>
      </c>
      <c r="E316" s="866" t="s">
        <v>1906</v>
      </c>
      <c r="F316" s="886">
        <v>4</v>
      </c>
      <c r="G316" s="879" t="s">
        <v>1907</v>
      </c>
      <c r="H316" s="865" t="s">
        <v>1908</v>
      </c>
      <c r="I316" s="849" t="s">
        <v>1909</v>
      </c>
      <c r="J316" s="809"/>
      <c r="K316" s="880"/>
      <c r="L316" s="880"/>
      <c r="M316" s="880" t="s">
        <v>708</v>
      </c>
      <c r="N316" s="880"/>
      <c r="O316" s="880"/>
      <c r="P316" s="880" t="s">
        <v>708</v>
      </c>
      <c r="Q316" s="880"/>
      <c r="R316" s="880"/>
      <c r="S316" s="880" t="s">
        <v>708</v>
      </c>
      <c r="T316" s="880"/>
      <c r="U316" s="880"/>
      <c r="V316" s="880" t="s">
        <v>708</v>
      </c>
      <c r="W316" s="865"/>
      <c r="X316" s="865"/>
      <c r="Y316" s="871" t="s">
        <v>1893</v>
      </c>
    </row>
    <row r="317" spans="1:25" ht="31.5" x14ac:dyDescent="0.35">
      <c r="A317" s="872"/>
      <c r="B317" s="806"/>
      <c r="C317" s="829"/>
      <c r="D317" s="829"/>
      <c r="E317" s="856"/>
      <c r="F317" s="887"/>
      <c r="G317" s="827"/>
      <c r="H317" s="829"/>
      <c r="I317" s="849" t="s">
        <v>1910</v>
      </c>
      <c r="J317" s="809"/>
      <c r="K317" s="809"/>
      <c r="L317" s="809"/>
      <c r="M317" s="809"/>
      <c r="N317" s="809"/>
      <c r="O317" s="809"/>
      <c r="P317" s="809"/>
      <c r="Q317" s="809"/>
      <c r="R317" s="809"/>
      <c r="S317" s="809"/>
      <c r="T317" s="809"/>
      <c r="U317" s="809"/>
      <c r="V317" s="809"/>
      <c r="W317" s="829"/>
      <c r="X317" s="829"/>
      <c r="Y317" s="876"/>
    </row>
    <row r="318" spans="1:25" x14ac:dyDescent="0.35">
      <c r="A318" s="872"/>
      <c r="B318" s="806"/>
      <c r="C318" s="865" t="s">
        <v>1911</v>
      </c>
      <c r="D318" s="865" t="s">
        <v>1912</v>
      </c>
      <c r="E318" s="866" t="s">
        <v>280</v>
      </c>
      <c r="F318" s="886">
        <v>4</v>
      </c>
      <c r="G318" s="879" t="s">
        <v>1913</v>
      </c>
      <c r="H318" s="865" t="s">
        <v>1908</v>
      </c>
      <c r="I318" s="849" t="s">
        <v>1914</v>
      </c>
      <c r="J318" s="809"/>
      <c r="K318" s="880"/>
      <c r="L318" s="880"/>
      <c r="M318" s="880" t="s">
        <v>708</v>
      </c>
      <c r="N318" s="880"/>
      <c r="O318" s="880"/>
      <c r="P318" s="880" t="s">
        <v>708</v>
      </c>
      <c r="Q318" s="880"/>
      <c r="R318" s="880" t="s">
        <v>708</v>
      </c>
      <c r="S318" s="880"/>
      <c r="T318" s="880"/>
      <c r="U318" s="880"/>
      <c r="V318" s="880" t="s">
        <v>708</v>
      </c>
      <c r="W318" s="865"/>
      <c r="X318" s="865"/>
      <c r="Y318" s="871" t="s">
        <v>1893</v>
      </c>
    </row>
    <row r="319" spans="1:25" x14ac:dyDescent="0.35">
      <c r="A319" s="872"/>
      <c r="B319" s="806"/>
      <c r="C319" s="829"/>
      <c r="D319" s="829"/>
      <c r="E319" s="856"/>
      <c r="F319" s="887"/>
      <c r="G319" s="827"/>
      <c r="H319" s="829"/>
      <c r="I319" s="849" t="s">
        <v>1915</v>
      </c>
      <c r="J319" s="809"/>
      <c r="K319" s="881"/>
      <c r="L319" s="881"/>
      <c r="M319" s="881"/>
      <c r="N319" s="881"/>
      <c r="O319" s="809"/>
      <c r="P319" s="809"/>
      <c r="Q319" s="809"/>
      <c r="R319" s="809"/>
      <c r="S319" s="881"/>
      <c r="T319" s="882"/>
      <c r="U319" s="809"/>
      <c r="V319" s="809"/>
      <c r="W319" s="829"/>
      <c r="X319" s="829"/>
      <c r="Y319" s="876"/>
    </row>
    <row r="320" spans="1:25" x14ac:dyDescent="0.35">
      <c r="A320" s="872"/>
      <c r="B320" s="806"/>
      <c r="C320" s="865" t="s">
        <v>1916</v>
      </c>
      <c r="D320" s="865" t="s">
        <v>1917</v>
      </c>
      <c r="E320" s="866" t="s">
        <v>1685</v>
      </c>
      <c r="F320" s="866" t="s">
        <v>1918</v>
      </c>
      <c r="G320" s="879" t="s">
        <v>1919</v>
      </c>
      <c r="H320" s="865" t="s">
        <v>1908</v>
      </c>
      <c r="I320" s="849" t="s">
        <v>1920</v>
      </c>
      <c r="J320" s="809"/>
      <c r="K320" s="880"/>
      <c r="L320" s="880"/>
      <c r="M320" s="880" t="s">
        <v>708</v>
      </c>
      <c r="N320" s="880"/>
      <c r="O320" s="880"/>
      <c r="P320" s="880" t="s">
        <v>708</v>
      </c>
      <c r="Q320" s="880"/>
      <c r="R320" s="880" t="s">
        <v>708</v>
      </c>
      <c r="S320" s="880"/>
      <c r="T320" s="880"/>
      <c r="U320" s="880"/>
      <c r="V320" s="880" t="s">
        <v>708</v>
      </c>
      <c r="W320" s="865"/>
      <c r="X320" s="865"/>
      <c r="Y320" s="871" t="s">
        <v>1893</v>
      </c>
    </row>
    <row r="321" spans="1:25" x14ac:dyDescent="0.35">
      <c r="A321" s="875"/>
      <c r="B321" s="829"/>
      <c r="C321" s="829"/>
      <c r="D321" s="829"/>
      <c r="E321" s="856"/>
      <c r="F321" s="856"/>
      <c r="G321" s="827"/>
      <c r="H321" s="829"/>
      <c r="I321" s="849" t="s">
        <v>1921</v>
      </c>
      <c r="J321" s="809"/>
      <c r="K321" s="880"/>
      <c r="L321" s="880"/>
      <c r="M321" s="880" t="s">
        <v>708</v>
      </c>
      <c r="N321" s="880"/>
      <c r="O321" s="880"/>
      <c r="P321" s="880"/>
      <c r="Q321" s="880"/>
      <c r="R321" s="880" t="s">
        <v>708</v>
      </c>
      <c r="S321" s="880"/>
      <c r="T321" s="880"/>
      <c r="U321" s="880"/>
      <c r="V321" s="880" t="s">
        <v>708</v>
      </c>
      <c r="W321" s="829"/>
      <c r="X321" s="829"/>
      <c r="Y321" s="876"/>
    </row>
    <row r="322" spans="1:25" x14ac:dyDescent="0.35">
      <c r="A322" s="832"/>
      <c r="B322" s="858"/>
      <c r="C322" s="879" t="s">
        <v>1922</v>
      </c>
      <c r="D322" s="879" t="s">
        <v>1923</v>
      </c>
      <c r="E322" s="886">
        <v>3</v>
      </c>
      <c r="F322" s="886">
        <v>3</v>
      </c>
      <c r="G322" s="879" t="s">
        <v>1924</v>
      </c>
      <c r="H322" s="879" t="s">
        <v>1925</v>
      </c>
      <c r="I322" s="849" t="s">
        <v>1926</v>
      </c>
      <c r="J322" s="809"/>
      <c r="K322" s="880" t="s">
        <v>708</v>
      </c>
      <c r="L322" s="880" t="s">
        <v>708</v>
      </c>
      <c r="M322" s="880" t="s">
        <v>708</v>
      </c>
      <c r="N322" s="880" t="s">
        <v>708</v>
      </c>
      <c r="O322" s="880" t="s">
        <v>708</v>
      </c>
      <c r="P322" s="880" t="s">
        <v>708</v>
      </c>
      <c r="Q322" s="880" t="s">
        <v>708</v>
      </c>
      <c r="R322" s="880" t="s">
        <v>708</v>
      </c>
      <c r="S322" s="880" t="s">
        <v>708</v>
      </c>
      <c r="T322" s="880" t="s">
        <v>708</v>
      </c>
      <c r="U322" s="880" t="s">
        <v>708</v>
      </c>
      <c r="V322" s="880" t="s">
        <v>708</v>
      </c>
      <c r="W322" s="858"/>
      <c r="X322" s="858"/>
      <c r="Y322" s="888"/>
    </row>
    <row r="323" spans="1:25" ht="31.5" x14ac:dyDescent="0.35">
      <c r="A323" s="832"/>
      <c r="B323" s="858"/>
      <c r="C323" s="827"/>
      <c r="D323" s="827"/>
      <c r="E323" s="887"/>
      <c r="F323" s="887"/>
      <c r="G323" s="827"/>
      <c r="H323" s="827"/>
      <c r="I323" s="849" t="s">
        <v>1927</v>
      </c>
      <c r="J323" s="809"/>
      <c r="K323" s="880"/>
      <c r="L323" s="880"/>
      <c r="M323" s="880"/>
      <c r="N323" s="880" t="s">
        <v>708</v>
      </c>
      <c r="O323" s="880"/>
      <c r="P323" s="880"/>
      <c r="Q323" s="880"/>
      <c r="R323" s="880" t="s">
        <v>708</v>
      </c>
      <c r="S323" s="880"/>
      <c r="T323" s="880"/>
      <c r="U323" s="880"/>
      <c r="V323" s="880" t="s">
        <v>708</v>
      </c>
      <c r="W323" s="858"/>
      <c r="X323" s="858"/>
      <c r="Y323" s="888"/>
    </row>
    <row r="324" spans="1:25" ht="47.25" x14ac:dyDescent="0.35">
      <c r="A324" s="889" t="s">
        <v>1928</v>
      </c>
      <c r="B324" s="814" t="s">
        <v>1929</v>
      </c>
      <c r="C324" s="814" t="s">
        <v>1930</v>
      </c>
      <c r="D324" s="889" t="s">
        <v>1931</v>
      </c>
      <c r="E324" s="889" t="s">
        <v>1932</v>
      </c>
      <c r="F324" s="889" t="s">
        <v>1933</v>
      </c>
      <c r="G324" s="889" t="s">
        <v>1934</v>
      </c>
      <c r="H324" s="889" t="s">
        <v>1935</v>
      </c>
      <c r="I324" s="890" t="s">
        <v>1936</v>
      </c>
      <c r="J324" s="889" t="s">
        <v>1937</v>
      </c>
      <c r="K324" s="880" t="e">
        <f>+V324:KK338</f>
        <v>#VALUE!</v>
      </c>
      <c r="L324" s="880" t="s">
        <v>708</v>
      </c>
      <c r="M324" s="880" t="s">
        <v>708</v>
      </c>
      <c r="N324" s="880"/>
      <c r="O324" s="880"/>
      <c r="P324" s="880"/>
      <c r="Q324" s="880"/>
      <c r="R324" s="880"/>
      <c r="S324" s="880"/>
      <c r="T324" s="880"/>
      <c r="U324" s="880"/>
      <c r="V324" s="880"/>
      <c r="W324" s="891"/>
      <c r="X324" s="889" t="s">
        <v>1938</v>
      </c>
      <c r="Y324" s="889" t="s">
        <v>1939</v>
      </c>
    </row>
    <row r="325" spans="1:25" ht="47.25" x14ac:dyDescent="0.35">
      <c r="A325" s="889"/>
      <c r="B325" s="814"/>
      <c r="C325" s="814"/>
      <c r="D325" s="889"/>
      <c r="E325" s="889"/>
      <c r="F325" s="889"/>
      <c r="G325" s="889"/>
      <c r="H325" s="889"/>
      <c r="I325" s="890" t="s">
        <v>1940</v>
      </c>
      <c r="J325" s="889"/>
      <c r="K325" s="880"/>
      <c r="L325" s="880" t="s">
        <v>708</v>
      </c>
      <c r="M325" s="880" t="s">
        <v>708</v>
      </c>
      <c r="N325" s="880"/>
      <c r="O325" s="880"/>
      <c r="P325" s="880"/>
      <c r="Q325" s="880"/>
      <c r="R325" s="880"/>
      <c r="S325" s="880"/>
      <c r="T325" s="880"/>
      <c r="U325" s="880"/>
      <c r="V325" s="880"/>
      <c r="W325" s="891"/>
      <c r="X325" s="889"/>
      <c r="Y325" s="889"/>
    </row>
    <row r="326" spans="1:25" ht="31.5" x14ac:dyDescent="0.35">
      <c r="A326" s="889"/>
      <c r="B326" s="814"/>
      <c r="C326" s="814"/>
      <c r="D326" s="889"/>
      <c r="E326" s="889"/>
      <c r="F326" s="889"/>
      <c r="G326" s="889"/>
      <c r="H326" s="889"/>
      <c r="I326" s="890" t="s">
        <v>1941</v>
      </c>
      <c r="J326" s="889"/>
      <c r="K326" s="880"/>
      <c r="L326" s="880"/>
      <c r="M326" s="880" t="s">
        <v>708</v>
      </c>
      <c r="N326" s="880"/>
      <c r="O326" s="880"/>
      <c r="P326" s="880"/>
      <c r="Q326" s="880"/>
      <c r="R326" s="880"/>
      <c r="S326" s="880"/>
      <c r="T326" s="880"/>
      <c r="U326" s="880"/>
      <c r="V326" s="880"/>
      <c r="W326" s="891"/>
      <c r="X326" s="889"/>
      <c r="Y326" s="889"/>
    </row>
    <row r="327" spans="1:25" ht="31.5" x14ac:dyDescent="0.35">
      <c r="A327" s="889"/>
      <c r="B327" s="814"/>
      <c r="C327" s="814"/>
      <c r="D327" s="889"/>
      <c r="E327" s="889"/>
      <c r="F327" s="889"/>
      <c r="G327" s="889"/>
      <c r="H327" s="889"/>
      <c r="I327" s="890" t="s">
        <v>1942</v>
      </c>
      <c r="J327" s="889"/>
      <c r="K327" s="880"/>
      <c r="L327" s="880"/>
      <c r="M327" s="880" t="s">
        <v>708</v>
      </c>
      <c r="N327" s="880" t="s">
        <v>708</v>
      </c>
      <c r="O327" s="880"/>
      <c r="P327" s="880"/>
      <c r="Q327" s="880"/>
      <c r="R327" s="880"/>
      <c r="S327" s="880"/>
      <c r="T327" s="880"/>
      <c r="U327" s="880"/>
      <c r="V327" s="880"/>
      <c r="W327" s="891"/>
      <c r="X327" s="889"/>
      <c r="Y327" s="889"/>
    </row>
    <row r="328" spans="1:25" ht="31.5" x14ac:dyDescent="0.35">
      <c r="A328" s="889"/>
      <c r="B328" s="814"/>
      <c r="C328" s="814"/>
      <c r="D328" s="889"/>
      <c r="E328" s="889"/>
      <c r="F328" s="889"/>
      <c r="G328" s="889"/>
      <c r="H328" s="889"/>
      <c r="I328" s="890" t="s">
        <v>1943</v>
      </c>
      <c r="J328" s="889"/>
      <c r="K328" s="880"/>
      <c r="L328" s="880"/>
      <c r="M328" s="880"/>
      <c r="N328" s="880" t="s">
        <v>708</v>
      </c>
      <c r="O328" s="880"/>
      <c r="P328" s="880"/>
      <c r="Q328" s="880"/>
      <c r="R328" s="880"/>
      <c r="S328" s="880"/>
      <c r="T328" s="880"/>
      <c r="U328" s="880"/>
      <c r="V328" s="880"/>
      <c r="W328" s="891"/>
      <c r="X328" s="889"/>
      <c r="Y328" s="889"/>
    </row>
    <row r="329" spans="1:25" ht="78.75" x14ac:dyDescent="0.35">
      <c r="A329" s="889"/>
      <c r="B329" s="889" t="s">
        <v>1944</v>
      </c>
      <c r="C329" s="814" t="s">
        <v>1945</v>
      </c>
      <c r="D329" s="814" t="s">
        <v>1946</v>
      </c>
      <c r="E329" s="889">
        <v>0</v>
      </c>
      <c r="F329" s="814" t="s">
        <v>1947</v>
      </c>
      <c r="G329" s="889" t="s">
        <v>1948</v>
      </c>
      <c r="H329" s="889" t="s">
        <v>1949</v>
      </c>
      <c r="I329" s="890" t="s">
        <v>1950</v>
      </c>
      <c r="J329" s="889" t="s">
        <v>1951</v>
      </c>
      <c r="K329" s="880"/>
      <c r="L329" s="880"/>
      <c r="M329" s="880"/>
      <c r="N329" s="880" t="s">
        <v>708</v>
      </c>
      <c r="O329" s="880" t="s">
        <v>708</v>
      </c>
      <c r="P329" s="880" t="s">
        <v>708</v>
      </c>
      <c r="Q329" s="880"/>
      <c r="R329" s="880"/>
      <c r="S329" s="880"/>
      <c r="T329" s="880"/>
      <c r="U329" s="880"/>
      <c r="V329" s="880"/>
      <c r="W329" s="814"/>
      <c r="X329" s="842" t="s">
        <v>1952</v>
      </c>
      <c r="Y329" s="892" t="s">
        <v>1953</v>
      </c>
    </row>
    <row r="330" spans="1:25" ht="47.25" x14ac:dyDescent="0.35">
      <c r="A330" s="889"/>
      <c r="B330" s="889"/>
      <c r="C330" s="814"/>
      <c r="D330" s="814"/>
      <c r="E330" s="889"/>
      <c r="F330" s="814"/>
      <c r="G330" s="889"/>
      <c r="H330" s="889"/>
      <c r="I330" s="890" t="s">
        <v>1954</v>
      </c>
      <c r="J330" s="889"/>
      <c r="K330" s="880"/>
      <c r="L330" s="880"/>
      <c r="M330" s="880"/>
      <c r="N330" s="880"/>
      <c r="O330" s="880"/>
      <c r="P330" s="880"/>
      <c r="Q330" s="880"/>
      <c r="R330" s="880"/>
      <c r="S330" s="880"/>
      <c r="T330" s="880"/>
      <c r="U330" s="880"/>
      <c r="V330" s="880"/>
      <c r="W330" s="814"/>
      <c r="X330" s="842"/>
      <c r="Y330" s="847"/>
    </row>
    <row r="331" spans="1:25" ht="31.5" x14ac:dyDescent="0.35">
      <c r="A331" s="889"/>
      <c r="B331" s="889"/>
      <c r="C331" s="814"/>
      <c r="D331" s="814"/>
      <c r="E331" s="889"/>
      <c r="F331" s="814"/>
      <c r="G331" s="889"/>
      <c r="H331" s="889"/>
      <c r="I331" s="890" t="s">
        <v>1955</v>
      </c>
      <c r="J331" s="889"/>
      <c r="K331" s="880"/>
      <c r="L331" s="880"/>
      <c r="M331" s="880"/>
      <c r="N331" s="880"/>
      <c r="O331" s="880"/>
      <c r="P331" s="880" t="s">
        <v>708</v>
      </c>
      <c r="Q331" s="880"/>
      <c r="R331" s="880"/>
      <c r="S331" s="880"/>
      <c r="T331" s="880"/>
      <c r="U331" s="880"/>
      <c r="V331" s="880"/>
      <c r="W331" s="814"/>
      <c r="X331" s="842"/>
      <c r="Y331" s="847"/>
    </row>
    <row r="332" spans="1:25" ht="252" x14ac:dyDescent="0.35">
      <c r="A332" s="891" t="s">
        <v>1956</v>
      </c>
      <c r="B332" s="889" t="s">
        <v>1957</v>
      </c>
      <c r="C332" s="814" t="s">
        <v>1958</v>
      </c>
      <c r="D332" s="893" t="s">
        <v>1959</v>
      </c>
      <c r="E332" s="842" t="s">
        <v>1960</v>
      </c>
      <c r="F332" s="842" t="s">
        <v>1961</v>
      </c>
      <c r="G332" s="894" t="s">
        <v>1962</v>
      </c>
      <c r="H332" s="889" t="s">
        <v>1949</v>
      </c>
      <c r="I332" s="895" t="s">
        <v>1963</v>
      </c>
      <c r="J332" s="896" t="s">
        <v>1964</v>
      </c>
      <c r="K332" s="880"/>
      <c r="L332" s="880" t="s">
        <v>708</v>
      </c>
      <c r="M332" s="880" t="s">
        <v>708</v>
      </c>
      <c r="N332" s="880"/>
      <c r="O332" s="880"/>
      <c r="P332" s="880"/>
      <c r="Q332" s="880"/>
      <c r="R332" s="880"/>
      <c r="S332" s="880"/>
      <c r="T332" s="880"/>
      <c r="U332" s="880"/>
      <c r="V332" s="880"/>
      <c r="W332" s="889" t="s">
        <v>1965</v>
      </c>
      <c r="X332" s="889" t="s">
        <v>1966</v>
      </c>
      <c r="Y332" s="889" t="s">
        <v>1967</v>
      </c>
    </row>
    <row r="333" spans="1:25" ht="47.25" x14ac:dyDescent="0.35">
      <c r="A333" s="814"/>
      <c r="B333" s="889"/>
      <c r="C333" s="814"/>
      <c r="D333" s="897"/>
      <c r="E333" s="842"/>
      <c r="F333" s="842"/>
      <c r="G333" s="894"/>
      <c r="H333" s="889"/>
      <c r="I333" s="898" t="s">
        <v>1968</v>
      </c>
      <c r="J333" s="896"/>
      <c r="K333" s="880"/>
      <c r="L333" s="880"/>
      <c r="M333" s="880"/>
      <c r="N333" s="880"/>
      <c r="O333" s="880"/>
      <c r="P333" s="880"/>
      <c r="Q333" s="880"/>
      <c r="R333" s="880"/>
      <c r="S333" s="880"/>
      <c r="T333" s="880"/>
      <c r="U333" s="880"/>
      <c r="V333" s="880"/>
      <c r="W333" s="891"/>
      <c r="X333" s="889"/>
      <c r="Y333" s="889"/>
    </row>
    <row r="334" spans="1:25" x14ac:dyDescent="0.35">
      <c r="A334" s="814"/>
      <c r="B334" s="889"/>
      <c r="C334" s="814"/>
      <c r="D334" s="897"/>
      <c r="E334" s="842"/>
      <c r="F334" s="842"/>
      <c r="G334" s="894"/>
      <c r="H334" s="889"/>
      <c r="I334" s="898" t="s">
        <v>1969</v>
      </c>
      <c r="J334" s="896"/>
      <c r="K334" s="880"/>
      <c r="L334" s="880"/>
      <c r="M334" s="880"/>
      <c r="N334" s="880"/>
      <c r="O334" s="880"/>
      <c r="P334" s="880"/>
      <c r="Q334" s="880"/>
      <c r="R334" s="880"/>
      <c r="S334" s="880"/>
      <c r="T334" s="880"/>
      <c r="U334" s="880"/>
      <c r="V334" s="880"/>
      <c r="W334" s="891"/>
      <c r="X334" s="889"/>
      <c r="Y334" s="889"/>
    </row>
    <row r="335" spans="1:25" ht="47.25" x14ac:dyDescent="0.35">
      <c r="A335" s="814"/>
      <c r="B335" s="889"/>
      <c r="C335" s="814"/>
      <c r="D335" s="897"/>
      <c r="E335" s="842"/>
      <c r="F335" s="842"/>
      <c r="G335" s="894"/>
      <c r="H335" s="889"/>
      <c r="I335" s="895" t="s">
        <v>1970</v>
      </c>
      <c r="J335" s="896"/>
      <c r="K335" s="880"/>
      <c r="L335" s="880"/>
      <c r="M335" s="880"/>
      <c r="N335" s="880"/>
      <c r="O335" s="880"/>
      <c r="P335" s="880"/>
      <c r="Q335" s="880"/>
      <c r="R335" s="880"/>
      <c r="S335" s="880"/>
      <c r="T335" s="880"/>
      <c r="U335" s="880"/>
      <c r="V335" s="880"/>
      <c r="W335" s="891"/>
      <c r="X335" s="889"/>
      <c r="Y335" s="889"/>
    </row>
    <row r="336" spans="1:25" ht="63" x14ac:dyDescent="0.35">
      <c r="A336" s="814"/>
      <c r="B336" s="889" t="s">
        <v>1971</v>
      </c>
      <c r="C336" s="899" t="s">
        <v>1972</v>
      </c>
      <c r="D336" s="889" t="s">
        <v>1973</v>
      </c>
      <c r="E336" s="842">
        <v>0</v>
      </c>
      <c r="F336" s="900" t="s">
        <v>1974</v>
      </c>
      <c r="G336" s="842" t="s">
        <v>1948</v>
      </c>
      <c r="H336" s="889" t="s">
        <v>1949</v>
      </c>
      <c r="I336" s="843" t="s">
        <v>1975</v>
      </c>
      <c r="J336" s="889" t="s">
        <v>1976</v>
      </c>
      <c r="K336" s="880"/>
      <c r="L336" s="880"/>
      <c r="M336" s="880"/>
      <c r="N336" s="880"/>
      <c r="O336" s="880"/>
      <c r="P336" s="880"/>
      <c r="Q336" s="880" t="s">
        <v>708</v>
      </c>
      <c r="R336" s="880"/>
      <c r="S336" s="880"/>
      <c r="T336" s="901"/>
      <c r="U336" s="880"/>
      <c r="V336" s="880"/>
      <c r="W336" s="891"/>
      <c r="X336" s="889" t="s">
        <v>1977</v>
      </c>
      <c r="Y336" s="889" t="s">
        <v>1978</v>
      </c>
    </row>
    <row r="337" spans="1:25" ht="47.25" x14ac:dyDescent="0.35">
      <c r="A337" s="814"/>
      <c r="B337" s="891"/>
      <c r="C337" s="899"/>
      <c r="D337" s="889"/>
      <c r="E337" s="842"/>
      <c r="F337" s="900"/>
      <c r="G337" s="842"/>
      <c r="H337" s="891"/>
      <c r="I337" s="843" t="s">
        <v>1979</v>
      </c>
      <c r="J337" s="889"/>
      <c r="K337" s="880"/>
      <c r="L337" s="880"/>
      <c r="M337" s="880"/>
      <c r="N337" s="880"/>
      <c r="O337" s="880"/>
      <c r="P337" s="880"/>
      <c r="Q337" s="880" t="s">
        <v>708</v>
      </c>
      <c r="R337" s="880" t="s">
        <v>708</v>
      </c>
      <c r="S337" s="880"/>
      <c r="T337" s="880"/>
      <c r="U337" s="880"/>
      <c r="V337" s="880"/>
      <c r="W337" s="891"/>
      <c r="X337" s="889"/>
      <c r="Y337" s="889"/>
    </row>
    <row r="338" spans="1:25" ht="31.5" x14ac:dyDescent="0.35">
      <c r="A338" s="814"/>
      <c r="B338" s="891"/>
      <c r="C338" s="899"/>
      <c r="D338" s="889"/>
      <c r="E338" s="842"/>
      <c r="F338" s="900"/>
      <c r="G338" s="842"/>
      <c r="H338" s="891"/>
      <c r="I338" s="843" t="s">
        <v>1980</v>
      </c>
      <c r="J338" s="889"/>
      <c r="K338" s="880"/>
      <c r="L338" s="880"/>
      <c r="M338" s="880"/>
      <c r="N338" s="880"/>
      <c r="O338" s="880"/>
      <c r="P338" s="880"/>
      <c r="Q338" s="880"/>
      <c r="R338" s="880"/>
      <c r="S338" s="880" t="s">
        <v>708</v>
      </c>
      <c r="T338" s="880" t="s">
        <v>708</v>
      </c>
      <c r="U338" s="880"/>
      <c r="V338" s="880"/>
      <c r="W338" s="891"/>
      <c r="X338" s="889"/>
      <c r="Y338" s="889"/>
    </row>
    <row r="339" spans="1:25" x14ac:dyDescent="0.35">
      <c r="A339" s="814"/>
      <c r="B339" s="891"/>
      <c r="C339" s="899"/>
      <c r="D339" s="889"/>
      <c r="E339" s="842"/>
      <c r="F339" s="900"/>
      <c r="G339" s="842"/>
      <c r="H339" s="891"/>
      <c r="I339" s="843"/>
      <c r="J339" s="889"/>
      <c r="K339" s="880"/>
      <c r="L339" s="880"/>
      <c r="M339" s="880"/>
      <c r="N339" s="880"/>
      <c r="O339" s="880"/>
      <c r="P339" s="880"/>
      <c r="Q339" s="880"/>
      <c r="R339" s="880"/>
      <c r="S339" s="880"/>
      <c r="T339" s="880"/>
      <c r="U339" s="880"/>
      <c r="V339" s="880"/>
      <c r="W339" s="891"/>
      <c r="X339" s="889"/>
      <c r="Y339" s="889"/>
    </row>
    <row r="340" spans="1:25" x14ac:dyDescent="0.35">
      <c r="A340" s="814"/>
      <c r="B340" s="891"/>
      <c r="C340" s="899"/>
      <c r="D340" s="889"/>
      <c r="E340" s="842"/>
      <c r="F340" s="900"/>
      <c r="G340" s="842"/>
      <c r="H340" s="891"/>
      <c r="I340" s="843"/>
      <c r="J340" s="889"/>
      <c r="K340" s="880"/>
      <c r="L340" s="880"/>
      <c r="M340" s="880"/>
      <c r="N340" s="880"/>
      <c r="O340" s="880"/>
      <c r="P340" s="880"/>
      <c r="Q340" s="880"/>
      <c r="R340" s="880"/>
      <c r="S340" s="880"/>
      <c r="T340" s="880"/>
      <c r="U340" s="880"/>
      <c r="V340" s="880"/>
      <c r="W340" s="891"/>
      <c r="X340" s="889"/>
      <c r="Y340" s="889"/>
    </row>
    <row r="341" spans="1:25" ht="63" x14ac:dyDescent="0.35">
      <c r="A341" s="814"/>
      <c r="B341" s="842" t="s">
        <v>1981</v>
      </c>
      <c r="C341" s="842" t="s">
        <v>1982</v>
      </c>
      <c r="D341" s="842" t="s">
        <v>1983</v>
      </c>
      <c r="E341" s="842">
        <v>0</v>
      </c>
      <c r="F341" s="842" t="s">
        <v>1984</v>
      </c>
      <c r="G341" s="842" t="s">
        <v>1985</v>
      </c>
      <c r="H341" s="889" t="s">
        <v>1949</v>
      </c>
      <c r="I341" s="895" t="s">
        <v>1986</v>
      </c>
      <c r="J341" s="814" t="s">
        <v>1987</v>
      </c>
      <c r="K341" s="880" t="s">
        <v>708</v>
      </c>
      <c r="L341" s="880"/>
      <c r="M341" s="880"/>
      <c r="N341" s="880"/>
      <c r="O341" s="880"/>
      <c r="P341" s="880"/>
      <c r="Q341" s="880"/>
      <c r="R341" s="880"/>
      <c r="S341" s="880"/>
      <c r="T341" s="880"/>
      <c r="U341" s="880"/>
      <c r="V341" s="880"/>
      <c r="W341" s="891"/>
      <c r="X341" s="889" t="s">
        <v>1988</v>
      </c>
      <c r="Y341" s="889" t="s">
        <v>1978</v>
      </c>
    </row>
    <row r="342" spans="1:25" ht="31.5" x14ac:dyDescent="0.35">
      <c r="A342" s="814"/>
      <c r="B342" s="842"/>
      <c r="C342" s="842"/>
      <c r="D342" s="842"/>
      <c r="E342" s="842"/>
      <c r="F342" s="842"/>
      <c r="G342" s="842"/>
      <c r="H342" s="889"/>
      <c r="I342" s="895" t="s">
        <v>1989</v>
      </c>
      <c r="J342" s="814"/>
      <c r="K342" s="880" t="s">
        <v>708</v>
      </c>
      <c r="L342" s="880"/>
      <c r="M342" s="880"/>
      <c r="N342" s="880"/>
      <c r="O342" s="880"/>
      <c r="P342" s="880"/>
      <c r="Q342" s="880"/>
      <c r="R342" s="880"/>
      <c r="S342" s="880"/>
      <c r="T342" s="880"/>
      <c r="U342" s="880"/>
      <c r="V342" s="880"/>
      <c r="W342" s="891"/>
      <c r="X342" s="889"/>
      <c r="Y342" s="889"/>
    </row>
    <row r="343" spans="1:25" x14ac:dyDescent="0.35">
      <c r="A343" s="814"/>
      <c r="B343" s="842"/>
      <c r="C343" s="842"/>
      <c r="D343" s="842"/>
      <c r="E343" s="842"/>
      <c r="F343" s="842"/>
      <c r="G343" s="842"/>
      <c r="H343" s="889"/>
      <c r="I343" s="895" t="s">
        <v>1990</v>
      </c>
      <c r="J343" s="814"/>
      <c r="K343" s="880"/>
      <c r="L343" s="880" t="s">
        <v>708</v>
      </c>
      <c r="M343" s="880" t="s">
        <v>708</v>
      </c>
      <c r="N343" s="880" t="s">
        <v>708</v>
      </c>
      <c r="O343" s="880" t="s">
        <v>708</v>
      </c>
      <c r="P343" s="880" t="s">
        <v>708</v>
      </c>
      <c r="Q343" s="880" t="s">
        <v>708</v>
      </c>
      <c r="R343" s="880" t="s">
        <v>708</v>
      </c>
      <c r="S343" s="880" t="s">
        <v>708</v>
      </c>
      <c r="T343" s="880" t="s">
        <v>708</v>
      </c>
      <c r="U343" s="880" t="s">
        <v>708</v>
      </c>
      <c r="V343" s="880" t="s">
        <v>708</v>
      </c>
      <c r="W343" s="891"/>
      <c r="X343" s="889"/>
      <c r="Y343" s="889"/>
    </row>
    <row r="344" spans="1:25" ht="31.5" x14ac:dyDescent="0.35">
      <c r="A344" s="814"/>
      <c r="B344" s="842"/>
      <c r="C344" s="842"/>
      <c r="D344" s="842"/>
      <c r="E344" s="842"/>
      <c r="F344" s="842"/>
      <c r="G344" s="842"/>
      <c r="H344" s="889"/>
      <c r="I344" s="895" t="s">
        <v>1991</v>
      </c>
      <c r="J344" s="814"/>
      <c r="K344" s="880"/>
      <c r="L344" s="880"/>
      <c r="M344" s="880"/>
      <c r="N344" s="880"/>
      <c r="O344" s="880"/>
      <c r="P344" s="880" t="s">
        <v>708</v>
      </c>
      <c r="Q344" s="880"/>
      <c r="R344" s="880"/>
      <c r="S344" s="880"/>
      <c r="T344" s="880"/>
      <c r="U344" s="880"/>
      <c r="V344" s="880" t="s">
        <v>708</v>
      </c>
      <c r="W344" s="891"/>
      <c r="X344" s="889"/>
      <c r="Y344" s="889"/>
    </row>
    <row r="345" spans="1:25" ht="31.5" x14ac:dyDescent="0.35">
      <c r="A345" s="889" t="s">
        <v>1992</v>
      </c>
      <c r="B345" s="889" t="s">
        <v>1993</v>
      </c>
      <c r="C345" s="902" t="s">
        <v>1994</v>
      </c>
      <c r="D345" s="902" t="s">
        <v>1995</v>
      </c>
      <c r="E345" s="902">
        <v>0</v>
      </c>
      <c r="F345" s="902" t="s">
        <v>1996</v>
      </c>
      <c r="G345" s="903" t="s">
        <v>1997</v>
      </c>
      <c r="H345" s="889" t="s">
        <v>1949</v>
      </c>
      <c r="I345" s="890" t="s">
        <v>1998</v>
      </c>
      <c r="J345" s="889" t="s">
        <v>1999</v>
      </c>
      <c r="K345" s="880" t="s">
        <v>708</v>
      </c>
      <c r="L345" s="880"/>
      <c r="M345" s="880"/>
      <c r="N345" s="880"/>
      <c r="O345" s="880"/>
      <c r="P345" s="880"/>
      <c r="Q345" s="880"/>
      <c r="R345" s="880"/>
      <c r="S345" s="880"/>
      <c r="T345" s="880"/>
      <c r="U345" s="880"/>
      <c r="V345" s="880"/>
      <c r="W345" s="891"/>
      <c r="X345" s="889" t="s">
        <v>2000</v>
      </c>
      <c r="Y345" s="889" t="s">
        <v>1953</v>
      </c>
    </row>
    <row r="346" spans="1:25" ht="47.25" x14ac:dyDescent="0.35">
      <c r="A346" s="889"/>
      <c r="B346" s="889"/>
      <c r="C346" s="802"/>
      <c r="D346" s="802"/>
      <c r="E346" s="802"/>
      <c r="F346" s="802"/>
      <c r="G346" s="904"/>
      <c r="H346" s="889"/>
      <c r="I346" s="890" t="s">
        <v>2001</v>
      </c>
      <c r="J346" s="889"/>
      <c r="K346" s="880" t="s">
        <v>708</v>
      </c>
      <c r="L346" s="880" t="s">
        <v>708</v>
      </c>
      <c r="M346" s="880" t="s">
        <v>708</v>
      </c>
      <c r="N346" s="880" t="s">
        <v>708</v>
      </c>
      <c r="O346" s="880"/>
      <c r="P346" s="880" t="s">
        <v>708</v>
      </c>
      <c r="Q346" s="880" t="s">
        <v>708</v>
      </c>
      <c r="R346" s="880" t="s">
        <v>708</v>
      </c>
      <c r="S346" s="880" t="s">
        <v>708</v>
      </c>
      <c r="T346" s="880" t="s">
        <v>708</v>
      </c>
      <c r="U346" s="880" t="s">
        <v>708</v>
      </c>
      <c r="V346" s="880" t="s">
        <v>708</v>
      </c>
      <c r="W346" s="891"/>
      <c r="X346" s="889"/>
      <c r="Y346" s="889"/>
    </row>
    <row r="347" spans="1:25" ht="47.25" x14ac:dyDescent="0.35">
      <c r="A347" s="889"/>
      <c r="B347" s="889"/>
      <c r="C347" s="825"/>
      <c r="D347" s="825"/>
      <c r="E347" s="825"/>
      <c r="F347" s="825"/>
      <c r="G347" s="905"/>
      <c r="H347" s="889"/>
      <c r="I347" s="890" t="s">
        <v>2002</v>
      </c>
      <c r="J347" s="889"/>
      <c r="K347" s="880"/>
      <c r="L347" s="880"/>
      <c r="M347" s="880"/>
      <c r="N347" s="880"/>
      <c r="O347" s="880"/>
      <c r="P347" s="880"/>
      <c r="Q347" s="880" t="s">
        <v>708</v>
      </c>
      <c r="R347" s="880"/>
      <c r="S347" s="880"/>
      <c r="T347" s="880"/>
      <c r="U347" s="880"/>
      <c r="V347" s="880"/>
      <c r="W347" s="891"/>
      <c r="X347" s="889"/>
      <c r="Y347" s="889"/>
    </row>
    <row r="348" spans="1:25" x14ac:dyDescent="0.35">
      <c r="A348" s="889"/>
      <c r="B348" s="889" t="s">
        <v>2003</v>
      </c>
      <c r="C348" s="842" t="s">
        <v>2004</v>
      </c>
      <c r="D348" s="842" t="s">
        <v>2005</v>
      </c>
      <c r="E348" s="889">
        <v>0</v>
      </c>
      <c r="F348" s="814" t="s">
        <v>2006</v>
      </c>
      <c r="G348" s="889" t="s">
        <v>2007</v>
      </c>
      <c r="H348" s="889" t="s">
        <v>1949</v>
      </c>
      <c r="I348" s="890" t="s">
        <v>2008</v>
      </c>
      <c r="J348" s="814" t="s">
        <v>2009</v>
      </c>
      <c r="K348" s="880"/>
      <c r="L348" s="880" t="s">
        <v>708</v>
      </c>
      <c r="M348" s="880"/>
      <c r="N348" s="880"/>
      <c r="O348" s="880"/>
      <c r="P348" s="880"/>
      <c r="Q348" s="880"/>
      <c r="R348" s="880"/>
      <c r="S348" s="880"/>
      <c r="T348" s="880"/>
      <c r="U348" s="880"/>
      <c r="V348" s="880"/>
      <c r="W348" s="889" t="s">
        <v>2010</v>
      </c>
      <c r="X348" s="889" t="s">
        <v>2011</v>
      </c>
      <c r="Y348" s="889" t="s">
        <v>1978</v>
      </c>
    </row>
    <row r="349" spans="1:25" ht="47.25" x14ac:dyDescent="0.35">
      <c r="A349" s="889"/>
      <c r="B349" s="889"/>
      <c r="C349" s="842"/>
      <c r="D349" s="842"/>
      <c r="E349" s="906"/>
      <c r="F349" s="864"/>
      <c r="G349" s="889"/>
      <c r="H349" s="889"/>
      <c r="I349" s="890" t="s">
        <v>2012</v>
      </c>
      <c r="J349" s="814"/>
      <c r="K349" s="880"/>
      <c r="L349" s="880"/>
      <c r="M349" s="880" t="s">
        <v>708</v>
      </c>
      <c r="N349" s="880"/>
      <c r="O349" s="880"/>
      <c r="P349" s="880"/>
      <c r="Q349" s="880"/>
      <c r="R349" s="880"/>
      <c r="S349" s="880"/>
      <c r="T349" s="880"/>
      <c r="U349" s="880"/>
      <c r="V349" s="880"/>
      <c r="W349" s="889"/>
      <c r="X349" s="889"/>
      <c r="Y349" s="889"/>
    </row>
    <row r="350" spans="1:25" x14ac:dyDescent="0.35">
      <c r="A350" s="889"/>
      <c r="B350" s="889"/>
      <c r="C350" s="842"/>
      <c r="D350" s="842"/>
      <c r="E350" s="906"/>
      <c r="F350" s="864"/>
      <c r="G350" s="889"/>
      <c r="H350" s="889"/>
      <c r="I350" s="890" t="s">
        <v>2013</v>
      </c>
      <c r="J350" s="814"/>
      <c r="K350" s="880"/>
      <c r="L350" s="880"/>
      <c r="M350" s="880"/>
      <c r="N350" s="880" t="s">
        <v>708</v>
      </c>
      <c r="O350" s="880" t="s">
        <v>708</v>
      </c>
      <c r="P350" s="880" t="s">
        <v>708</v>
      </c>
      <c r="Q350" s="880" t="s">
        <v>708</v>
      </c>
      <c r="R350" s="880" t="s">
        <v>708</v>
      </c>
      <c r="S350" s="880" t="s">
        <v>708</v>
      </c>
      <c r="T350" s="880" t="s">
        <v>708</v>
      </c>
      <c r="U350" s="880" t="s">
        <v>708</v>
      </c>
      <c r="V350" s="880" t="s">
        <v>708</v>
      </c>
      <c r="W350" s="889"/>
      <c r="X350" s="889"/>
      <c r="Y350" s="889"/>
    </row>
    <row r="351" spans="1:25" ht="31.5" x14ac:dyDescent="0.35">
      <c r="A351" s="889"/>
      <c r="B351" s="889"/>
      <c r="C351" s="842"/>
      <c r="D351" s="842"/>
      <c r="E351" s="906"/>
      <c r="F351" s="864"/>
      <c r="G351" s="889"/>
      <c r="H351" s="889"/>
      <c r="I351" s="890" t="s">
        <v>2014</v>
      </c>
      <c r="J351" s="814"/>
      <c r="K351" s="880"/>
      <c r="L351" s="880"/>
      <c r="M351" s="880"/>
      <c r="N351" s="880"/>
      <c r="O351" s="880"/>
      <c r="P351" s="880"/>
      <c r="Q351" s="880"/>
      <c r="R351" s="880"/>
      <c r="S351" s="880"/>
      <c r="T351" s="880"/>
      <c r="U351" s="880"/>
      <c r="V351" s="880" t="s">
        <v>708</v>
      </c>
      <c r="W351" s="889"/>
      <c r="X351" s="889"/>
      <c r="Y351" s="889"/>
    </row>
    <row r="352" spans="1:25" ht="31.5" x14ac:dyDescent="0.35">
      <c r="A352" s="889"/>
      <c r="B352" s="889" t="s">
        <v>2015</v>
      </c>
      <c r="C352" s="842" t="s">
        <v>2016</v>
      </c>
      <c r="D352" s="842" t="s">
        <v>2017</v>
      </c>
      <c r="E352" s="889" t="s">
        <v>2018</v>
      </c>
      <c r="F352" s="864" t="s">
        <v>2019</v>
      </c>
      <c r="G352" s="894" t="s">
        <v>2020</v>
      </c>
      <c r="H352" s="889" t="s">
        <v>1949</v>
      </c>
      <c r="I352" s="907" t="s">
        <v>2021</v>
      </c>
      <c r="J352" s="814" t="s">
        <v>2022</v>
      </c>
      <c r="K352" s="880"/>
      <c r="L352" s="880"/>
      <c r="M352" s="880"/>
      <c r="N352" s="880"/>
      <c r="O352" s="880" t="s">
        <v>708</v>
      </c>
      <c r="P352" s="880"/>
      <c r="Q352" s="880"/>
      <c r="R352" s="880"/>
      <c r="S352" s="880"/>
      <c r="T352" s="880"/>
      <c r="U352" s="880"/>
      <c r="V352" s="880"/>
      <c r="W352" s="814"/>
      <c r="X352" s="889" t="s">
        <v>2023</v>
      </c>
      <c r="Y352" s="847"/>
    </row>
    <row r="353" spans="1:25" x14ac:dyDescent="0.35">
      <c r="A353" s="889"/>
      <c r="B353" s="889"/>
      <c r="C353" s="842"/>
      <c r="D353" s="842"/>
      <c r="E353" s="889"/>
      <c r="F353" s="864"/>
      <c r="G353" s="894"/>
      <c r="H353" s="889"/>
      <c r="I353" s="908" t="s">
        <v>2024</v>
      </c>
      <c r="J353" s="814"/>
      <c r="K353" s="880"/>
      <c r="L353" s="880"/>
      <c r="M353" s="880"/>
      <c r="N353" s="880"/>
      <c r="O353" s="880" t="s">
        <v>708</v>
      </c>
      <c r="P353" s="880"/>
      <c r="Q353" s="880"/>
      <c r="R353" s="880"/>
      <c r="S353" s="880"/>
      <c r="T353" s="880"/>
      <c r="U353" s="880"/>
      <c r="V353" s="880"/>
      <c r="W353" s="814"/>
      <c r="X353" s="889"/>
      <c r="Y353" s="847"/>
    </row>
    <row r="354" spans="1:25" ht="47.25" x14ac:dyDescent="0.35">
      <c r="A354" s="889"/>
      <c r="B354" s="889"/>
      <c r="C354" s="842"/>
      <c r="D354" s="842"/>
      <c r="E354" s="889"/>
      <c r="F354" s="864"/>
      <c r="G354" s="894"/>
      <c r="H354" s="889"/>
      <c r="I354" s="907" t="s">
        <v>2025</v>
      </c>
      <c r="J354" s="814"/>
      <c r="K354" s="880"/>
      <c r="L354" s="880"/>
      <c r="M354" s="880"/>
      <c r="N354" s="880"/>
      <c r="O354" s="880" t="s">
        <v>708</v>
      </c>
      <c r="P354" s="880"/>
      <c r="Q354" s="880"/>
      <c r="R354" s="880"/>
      <c r="S354" s="880"/>
      <c r="T354" s="880"/>
      <c r="U354" s="880"/>
      <c r="V354" s="880"/>
      <c r="W354" s="814"/>
      <c r="X354" s="889"/>
      <c r="Y354" s="847"/>
    </row>
    <row r="355" spans="1:25" x14ac:dyDescent="0.35">
      <c r="A355" s="889"/>
      <c r="B355" s="889"/>
      <c r="C355" s="842"/>
      <c r="D355" s="842"/>
      <c r="E355" s="889"/>
      <c r="F355" s="864"/>
      <c r="G355" s="894"/>
      <c r="H355" s="889"/>
      <c r="I355" s="907" t="s">
        <v>2026</v>
      </c>
      <c r="J355" s="814"/>
      <c r="K355" s="880"/>
      <c r="L355" s="880"/>
      <c r="M355" s="880"/>
      <c r="N355" s="880"/>
      <c r="O355" s="880" t="s">
        <v>708</v>
      </c>
      <c r="P355" s="880" t="s">
        <v>708</v>
      </c>
      <c r="Q355" s="880"/>
      <c r="R355" s="880"/>
      <c r="S355" s="880"/>
      <c r="T355" s="880"/>
      <c r="U355" s="880"/>
      <c r="V355" s="880"/>
      <c r="W355" s="814"/>
      <c r="X355" s="889"/>
      <c r="Y355" s="847"/>
    </row>
    <row r="356" spans="1:25" ht="47.25" x14ac:dyDescent="0.35">
      <c r="A356" s="889"/>
      <c r="B356" s="889"/>
      <c r="C356" s="842"/>
      <c r="D356" s="842"/>
      <c r="E356" s="889"/>
      <c r="F356" s="864"/>
      <c r="G356" s="894"/>
      <c r="H356" s="889"/>
      <c r="I356" s="907" t="s">
        <v>2027</v>
      </c>
      <c r="J356" s="814"/>
      <c r="K356" s="880"/>
      <c r="L356" s="880"/>
      <c r="M356" s="880"/>
      <c r="N356" s="880"/>
      <c r="O356" s="880"/>
      <c r="P356" s="880" t="s">
        <v>708</v>
      </c>
      <c r="Q356" s="880"/>
      <c r="R356" s="880"/>
      <c r="S356" s="880"/>
      <c r="T356" s="880"/>
      <c r="U356" s="880"/>
      <c r="V356" s="880"/>
      <c r="W356" s="814"/>
      <c r="X356" s="889"/>
      <c r="Y356" s="847"/>
    </row>
    <row r="357" spans="1:25" x14ac:dyDescent="0.35">
      <c r="A357" s="889"/>
      <c r="B357" s="889"/>
      <c r="C357" s="842"/>
      <c r="D357" s="842"/>
      <c r="E357" s="889"/>
      <c r="F357" s="864"/>
      <c r="G357" s="894"/>
      <c r="H357" s="889"/>
      <c r="I357" s="907" t="s">
        <v>2028</v>
      </c>
      <c r="J357" s="814"/>
      <c r="K357" s="880"/>
      <c r="L357" s="880"/>
      <c r="M357" s="880"/>
      <c r="N357" s="880"/>
      <c r="O357" s="880"/>
      <c r="P357" s="880" t="s">
        <v>708</v>
      </c>
      <c r="Q357" s="880"/>
      <c r="R357" s="880"/>
      <c r="S357" s="880"/>
      <c r="T357" s="880"/>
      <c r="U357" s="880"/>
      <c r="V357" s="880"/>
      <c r="W357" s="814"/>
      <c r="X357" s="889"/>
      <c r="Y357" s="847"/>
    </row>
    <row r="358" spans="1:25" ht="47.25" x14ac:dyDescent="0.35">
      <c r="A358" s="889"/>
      <c r="B358" s="889"/>
      <c r="C358" s="842"/>
      <c r="D358" s="842"/>
      <c r="E358" s="889"/>
      <c r="F358" s="864"/>
      <c r="G358" s="894"/>
      <c r="H358" s="889"/>
      <c r="I358" s="907" t="s">
        <v>2029</v>
      </c>
      <c r="J358" s="814"/>
      <c r="K358" s="880"/>
      <c r="L358" s="880"/>
      <c r="M358" s="880"/>
      <c r="N358" s="880"/>
      <c r="O358" s="880"/>
      <c r="P358" s="880" t="s">
        <v>708</v>
      </c>
      <c r="Q358" s="880" t="s">
        <v>708</v>
      </c>
      <c r="R358" s="880"/>
      <c r="S358" s="880"/>
      <c r="T358" s="880"/>
      <c r="U358" s="880"/>
      <c r="V358" s="880"/>
      <c r="W358" s="814"/>
      <c r="X358" s="889"/>
      <c r="Y358" s="847"/>
    </row>
    <row r="359" spans="1:25" ht="47.25" x14ac:dyDescent="0.35">
      <c r="A359" s="889"/>
      <c r="B359" s="889"/>
      <c r="C359" s="842"/>
      <c r="D359" s="842"/>
      <c r="E359" s="889"/>
      <c r="F359" s="864"/>
      <c r="G359" s="894"/>
      <c r="H359" s="889"/>
      <c r="I359" s="907" t="s">
        <v>2030</v>
      </c>
      <c r="J359" s="814"/>
      <c r="K359" s="880"/>
      <c r="L359" s="880"/>
      <c r="M359" s="880"/>
      <c r="N359" s="880"/>
      <c r="O359" s="880"/>
      <c r="P359" s="880"/>
      <c r="Q359" s="880"/>
      <c r="R359" s="880"/>
      <c r="S359" s="880"/>
      <c r="T359" s="880"/>
      <c r="U359" s="880"/>
      <c r="V359" s="880" t="s">
        <v>708</v>
      </c>
      <c r="W359" s="814"/>
      <c r="X359" s="889"/>
      <c r="Y359" s="847"/>
    </row>
  </sheetData>
  <mergeCells count="632">
    <mergeCell ref="W352:W359"/>
    <mergeCell ref="X352:X359"/>
    <mergeCell ref="Y352:Y359"/>
    <mergeCell ref="A247:Y248"/>
    <mergeCell ref="W345:W347"/>
    <mergeCell ref="X345:X347"/>
    <mergeCell ref="Y345:Y347"/>
    <mergeCell ref="B348:B351"/>
    <mergeCell ref="C348:C351"/>
    <mergeCell ref="D348:D351"/>
    <mergeCell ref="E348:E351"/>
    <mergeCell ref="F348:F351"/>
    <mergeCell ref="G348:G351"/>
    <mergeCell ref="H348:H351"/>
    <mergeCell ref="J348:J351"/>
    <mergeCell ref="W348:W351"/>
    <mergeCell ref="X348:X351"/>
    <mergeCell ref="Y348:Y351"/>
    <mergeCell ref="A345:A359"/>
    <mergeCell ref="B345:B347"/>
    <mergeCell ref="C345:C347"/>
    <mergeCell ref="D345:D347"/>
    <mergeCell ref="E345:E347"/>
    <mergeCell ref="F345:F347"/>
    <mergeCell ref="G345:G347"/>
    <mergeCell ref="H345:H347"/>
    <mergeCell ref="J345:J347"/>
    <mergeCell ref="B352:B359"/>
    <mergeCell ref="C352:C359"/>
    <mergeCell ref="D352:D359"/>
    <mergeCell ref="E352:E359"/>
    <mergeCell ref="F352:F359"/>
    <mergeCell ref="G352:G359"/>
    <mergeCell ref="H352:H359"/>
    <mergeCell ref="J352:J359"/>
    <mergeCell ref="G336:G340"/>
    <mergeCell ref="H336:H340"/>
    <mergeCell ref="J336:J340"/>
    <mergeCell ref="W336:W340"/>
    <mergeCell ref="X336:X340"/>
    <mergeCell ref="Y336:Y340"/>
    <mergeCell ref="B341:B344"/>
    <mergeCell ref="C341:C344"/>
    <mergeCell ref="D341:D344"/>
    <mergeCell ref="E341:E344"/>
    <mergeCell ref="F341:F344"/>
    <mergeCell ref="G341:G344"/>
    <mergeCell ref="H341:H344"/>
    <mergeCell ref="J341:J344"/>
    <mergeCell ref="W341:W344"/>
    <mergeCell ref="X341:X344"/>
    <mergeCell ref="Y341:Y344"/>
    <mergeCell ref="F329:F331"/>
    <mergeCell ref="G329:G331"/>
    <mergeCell ref="H329:H331"/>
    <mergeCell ref="J329:J331"/>
    <mergeCell ref="W329:W331"/>
    <mergeCell ref="X329:X331"/>
    <mergeCell ref="Y329:Y331"/>
    <mergeCell ref="A332:A344"/>
    <mergeCell ref="B332:B335"/>
    <mergeCell ref="C332:C335"/>
    <mergeCell ref="D332:D335"/>
    <mergeCell ref="E332:E335"/>
    <mergeCell ref="F332:F335"/>
    <mergeCell ref="G332:G335"/>
    <mergeCell ref="H332:H335"/>
    <mergeCell ref="J332:J335"/>
    <mergeCell ref="W332:W335"/>
    <mergeCell ref="X332:X335"/>
    <mergeCell ref="Y332:Y335"/>
    <mergeCell ref="B336:B340"/>
    <mergeCell ref="C336:C340"/>
    <mergeCell ref="D336:D340"/>
    <mergeCell ref="E336:E340"/>
    <mergeCell ref="F336:F340"/>
    <mergeCell ref="X320:X321"/>
    <mergeCell ref="Y320:Y321"/>
    <mergeCell ref="C322:C323"/>
    <mergeCell ref="D322:D323"/>
    <mergeCell ref="E322:E323"/>
    <mergeCell ref="F322:F323"/>
    <mergeCell ref="G322:G323"/>
    <mergeCell ref="H322:H323"/>
    <mergeCell ref="A324:A331"/>
    <mergeCell ref="B324:B328"/>
    <mergeCell ref="C324:C328"/>
    <mergeCell ref="D324:D328"/>
    <mergeCell ref="E324:E328"/>
    <mergeCell ref="F324:F328"/>
    <mergeCell ref="G324:G328"/>
    <mergeCell ref="H324:H328"/>
    <mergeCell ref="J324:J328"/>
    <mergeCell ref="W324:W328"/>
    <mergeCell ref="X324:X328"/>
    <mergeCell ref="Y324:Y328"/>
    <mergeCell ref="B329:B331"/>
    <mergeCell ref="C329:C331"/>
    <mergeCell ref="D329:D331"/>
    <mergeCell ref="E329:E331"/>
    <mergeCell ref="X316:X317"/>
    <mergeCell ref="Y316:Y317"/>
    <mergeCell ref="C318:C319"/>
    <mergeCell ref="D318:D319"/>
    <mergeCell ref="E318:E319"/>
    <mergeCell ref="F318:F319"/>
    <mergeCell ref="G318:G319"/>
    <mergeCell ref="H318:H319"/>
    <mergeCell ref="W318:W319"/>
    <mergeCell ref="X318:X319"/>
    <mergeCell ref="Y318:Y319"/>
    <mergeCell ref="X310:X313"/>
    <mergeCell ref="Y310:Y313"/>
    <mergeCell ref="C314:C315"/>
    <mergeCell ref="D314:D315"/>
    <mergeCell ref="E314:E315"/>
    <mergeCell ref="F314:F315"/>
    <mergeCell ref="G314:G315"/>
    <mergeCell ref="H314:H315"/>
    <mergeCell ref="Y314:Y315"/>
    <mergeCell ref="A310:A321"/>
    <mergeCell ref="B310:B321"/>
    <mergeCell ref="C310:C313"/>
    <mergeCell ref="D310:D313"/>
    <mergeCell ref="E310:E313"/>
    <mergeCell ref="F310:F313"/>
    <mergeCell ref="G310:G313"/>
    <mergeCell ref="H310:H313"/>
    <mergeCell ref="W310:W313"/>
    <mergeCell ref="C316:C317"/>
    <mergeCell ref="D316:D317"/>
    <mergeCell ref="E316:E317"/>
    <mergeCell ref="F316:F317"/>
    <mergeCell ref="G316:G317"/>
    <mergeCell ref="H316:H317"/>
    <mergeCell ref="W316:W317"/>
    <mergeCell ref="C320:C321"/>
    <mergeCell ref="D320:D321"/>
    <mergeCell ref="E320:E321"/>
    <mergeCell ref="F320:F321"/>
    <mergeCell ref="G320:G321"/>
    <mergeCell ref="H320:H321"/>
    <mergeCell ref="W320:W321"/>
    <mergeCell ref="Y287:Y293"/>
    <mergeCell ref="E294:E300"/>
    <mergeCell ref="F294:F300"/>
    <mergeCell ref="G294:G300"/>
    <mergeCell ref="H294:H300"/>
    <mergeCell ref="J294:J300"/>
    <mergeCell ref="A301:A309"/>
    <mergeCell ref="B301:B309"/>
    <mergeCell ref="C301:C305"/>
    <mergeCell ref="D301:D305"/>
    <mergeCell ref="E301:E305"/>
    <mergeCell ref="F301:F305"/>
    <mergeCell ref="G301:G305"/>
    <mergeCell ref="H301:H305"/>
    <mergeCell ref="C306:C307"/>
    <mergeCell ref="D306:D307"/>
    <mergeCell ref="E306:E307"/>
    <mergeCell ref="F306:F307"/>
    <mergeCell ref="G306:G307"/>
    <mergeCell ref="H306:H307"/>
    <mergeCell ref="C308:C309"/>
    <mergeCell ref="W273:W279"/>
    <mergeCell ref="X273:X279"/>
    <mergeCell ref="Y273:Y279"/>
    <mergeCell ref="E280:E286"/>
    <mergeCell ref="F280:F286"/>
    <mergeCell ref="G280:G286"/>
    <mergeCell ref="H280:H286"/>
    <mergeCell ref="J280:J286"/>
    <mergeCell ref="W280:W286"/>
    <mergeCell ref="X280:X286"/>
    <mergeCell ref="Y280:Y286"/>
    <mergeCell ref="Y257:Y261"/>
    <mergeCell ref="E262:E267"/>
    <mergeCell ref="F262:F267"/>
    <mergeCell ref="G262:G267"/>
    <mergeCell ref="H262:H267"/>
    <mergeCell ref="J262:J267"/>
    <mergeCell ref="Y262:Y267"/>
    <mergeCell ref="C268:C272"/>
    <mergeCell ref="D268:D272"/>
    <mergeCell ref="E268:E272"/>
    <mergeCell ref="F268:F272"/>
    <mergeCell ref="G268:G272"/>
    <mergeCell ref="H268:H272"/>
    <mergeCell ref="J268:J272"/>
    <mergeCell ref="Y268:Y272"/>
    <mergeCell ref="A257:A300"/>
    <mergeCell ref="B257:B300"/>
    <mergeCell ref="C257:C267"/>
    <mergeCell ref="D257:D267"/>
    <mergeCell ref="E257:E261"/>
    <mergeCell ref="F257:F261"/>
    <mergeCell ref="G257:G261"/>
    <mergeCell ref="H257:H261"/>
    <mergeCell ref="J257:J261"/>
    <mergeCell ref="C273:C300"/>
    <mergeCell ref="D273:D300"/>
    <mergeCell ref="E273:E279"/>
    <mergeCell ref="F273:F279"/>
    <mergeCell ref="G273:G279"/>
    <mergeCell ref="H273:H279"/>
    <mergeCell ref="J273:J279"/>
    <mergeCell ref="E287:E293"/>
    <mergeCell ref="F287:F293"/>
    <mergeCell ref="G287:G293"/>
    <mergeCell ref="H287:H293"/>
    <mergeCell ref="J287:J293"/>
    <mergeCell ref="A249:Y249"/>
    <mergeCell ref="A250:Y250"/>
    <mergeCell ref="A251:Y251"/>
    <mergeCell ref="A253:A256"/>
    <mergeCell ref="B253:B256"/>
    <mergeCell ref="C253:C256"/>
    <mergeCell ref="D253:D256"/>
    <mergeCell ref="E253:E256"/>
    <mergeCell ref="F253:F256"/>
    <mergeCell ref="G253:G256"/>
    <mergeCell ref="H253:H256"/>
    <mergeCell ref="I253:I256"/>
    <mergeCell ref="J253:J256"/>
    <mergeCell ref="K253:V253"/>
    <mergeCell ref="W253:Y255"/>
    <mergeCell ref="K254:V254"/>
    <mergeCell ref="K255:M255"/>
    <mergeCell ref="N255:P255"/>
    <mergeCell ref="Q255:S255"/>
    <mergeCell ref="T255:V255"/>
    <mergeCell ref="A1:Y1"/>
    <mergeCell ref="A2:Y2"/>
    <mergeCell ref="A3:Y3"/>
    <mergeCell ref="A4:Y4"/>
    <mergeCell ref="A5:A8"/>
    <mergeCell ref="B5:B8"/>
    <mergeCell ref="C5:C8"/>
    <mergeCell ref="D5:D8"/>
    <mergeCell ref="E5:E8"/>
    <mergeCell ref="F5:F8"/>
    <mergeCell ref="A20:A23"/>
    <mergeCell ref="B20:B23"/>
    <mergeCell ref="C20:C23"/>
    <mergeCell ref="D20:D23"/>
    <mergeCell ref="E20:E23"/>
    <mergeCell ref="F20:F23"/>
    <mergeCell ref="T7:V7"/>
    <mergeCell ref="A11:A13"/>
    <mergeCell ref="A16:X16"/>
    <mergeCell ref="A17:X17"/>
    <mergeCell ref="A18:X18"/>
    <mergeCell ref="A19:X19"/>
    <mergeCell ref="G5:G8"/>
    <mergeCell ref="H5:H8"/>
    <mergeCell ref="I5:I8"/>
    <mergeCell ref="J5:J8"/>
    <mergeCell ref="K5:V5"/>
    <mergeCell ref="W5:Y7"/>
    <mergeCell ref="K6:V6"/>
    <mergeCell ref="K7:M7"/>
    <mergeCell ref="N7:P7"/>
    <mergeCell ref="Q7:S7"/>
    <mergeCell ref="G20:G23"/>
    <mergeCell ref="H20:H23"/>
    <mergeCell ref="I20:I23"/>
    <mergeCell ref="J20:U20"/>
    <mergeCell ref="V20:X22"/>
    <mergeCell ref="J21:U21"/>
    <mergeCell ref="J22:L22"/>
    <mergeCell ref="M22:O22"/>
    <mergeCell ref="P22:R22"/>
    <mergeCell ref="S22:U22"/>
    <mergeCell ref="V43:X45"/>
    <mergeCell ref="J44:U44"/>
    <mergeCell ref="J45:L45"/>
    <mergeCell ref="M45:O45"/>
    <mergeCell ref="P45:R45"/>
    <mergeCell ref="D51:D55"/>
    <mergeCell ref="E51:E55"/>
    <mergeCell ref="G51:G55"/>
    <mergeCell ref="A24:A27"/>
    <mergeCell ref="A38:X38"/>
    <mergeCell ref="A39:X39"/>
    <mergeCell ref="A40:X40"/>
    <mergeCell ref="A41:X41"/>
    <mergeCell ref="A43:A46"/>
    <mergeCell ref="B43:B46"/>
    <mergeCell ref="C43:C46"/>
    <mergeCell ref="D43:D46"/>
    <mergeCell ref="E43:E46"/>
    <mergeCell ref="S45:U45"/>
    <mergeCell ref="F43:F46"/>
    <mergeCell ref="G43:G46"/>
    <mergeCell ref="H43:H46"/>
    <mergeCell ref="I43:I46"/>
    <mergeCell ref="J43:U43"/>
    <mergeCell ref="A59:A60"/>
    <mergeCell ref="B59:B60"/>
    <mergeCell ref="C59:C60"/>
    <mergeCell ref="D59:D60"/>
    <mergeCell ref="E59:E60"/>
    <mergeCell ref="O51:O55"/>
    <mergeCell ref="P51:P55"/>
    <mergeCell ref="Q51:Q55"/>
    <mergeCell ref="R51:R55"/>
    <mergeCell ref="I51:I55"/>
    <mergeCell ref="J51:J55"/>
    <mergeCell ref="K51:K55"/>
    <mergeCell ref="L51:L55"/>
    <mergeCell ref="M51:M55"/>
    <mergeCell ref="N51:N55"/>
    <mergeCell ref="F59:F60"/>
    <mergeCell ref="G59:G60"/>
    <mergeCell ref="I59:I60"/>
    <mergeCell ref="A47:A58"/>
    <mergeCell ref="B47:B50"/>
    <mergeCell ref="D47:D50"/>
    <mergeCell ref="E47:E50"/>
    <mergeCell ref="B51:B55"/>
    <mergeCell ref="C51:C55"/>
    <mergeCell ref="V59:V60"/>
    <mergeCell ref="W59:W60"/>
    <mergeCell ref="X59:X60"/>
    <mergeCell ref="U51:U55"/>
    <mergeCell ref="V51:V55"/>
    <mergeCell ref="W51:W55"/>
    <mergeCell ref="X51:X55"/>
    <mergeCell ref="F52:F55"/>
    <mergeCell ref="S51:S55"/>
    <mergeCell ref="T51:T55"/>
    <mergeCell ref="W66:Y68"/>
    <mergeCell ref="K67:V67"/>
    <mergeCell ref="K68:M68"/>
    <mergeCell ref="N68:P68"/>
    <mergeCell ref="Q68:S68"/>
    <mergeCell ref="A62:Y62"/>
    <mergeCell ref="A63:Y63"/>
    <mergeCell ref="A64:Y64"/>
    <mergeCell ref="A65:Y65"/>
    <mergeCell ref="A66:A69"/>
    <mergeCell ref="B66:B69"/>
    <mergeCell ref="C66:C69"/>
    <mergeCell ref="D66:D69"/>
    <mergeCell ref="E66:E69"/>
    <mergeCell ref="F66:F69"/>
    <mergeCell ref="T68:V68"/>
    <mergeCell ref="G66:G69"/>
    <mergeCell ref="H66:H69"/>
    <mergeCell ref="I66:I69"/>
    <mergeCell ref="J66:J69"/>
    <mergeCell ref="K66:V66"/>
    <mergeCell ref="A70:A78"/>
    <mergeCell ref="B70:B78"/>
    <mergeCell ref="C70:C78"/>
    <mergeCell ref="D70:D78"/>
    <mergeCell ref="E70:E78"/>
    <mergeCell ref="F70:F78"/>
    <mergeCell ref="G70:G78"/>
    <mergeCell ref="H70:H78"/>
    <mergeCell ref="J70:J78"/>
    <mergeCell ref="G79:G82"/>
    <mergeCell ref="H79:H82"/>
    <mergeCell ref="J79:J82"/>
    <mergeCell ref="A83:A87"/>
    <mergeCell ref="B83:B87"/>
    <mergeCell ref="C83:C87"/>
    <mergeCell ref="D83:D87"/>
    <mergeCell ref="E83:E87"/>
    <mergeCell ref="F83:F87"/>
    <mergeCell ref="G83:G87"/>
    <mergeCell ref="A79:A82"/>
    <mergeCell ref="B79:B82"/>
    <mergeCell ref="C79:C82"/>
    <mergeCell ref="D79:D82"/>
    <mergeCell ref="E79:E82"/>
    <mergeCell ref="F79:F82"/>
    <mergeCell ref="J88:J89"/>
    <mergeCell ref="J91:J92"/>
    <mergeCell ref="A94:Y94"/>
    <mergeCell ref="A95:Y95"/>
    <mergeCell ref="A96:Y96"/>
    <mergeCell ref="A97:Y97"/>
    <mergeCell ref="H83:H87"/>
    <mergeCell ref="A88:A92"/>
    <mergeCell ref="B88:B92"/>
    <mergeCell ref="C88:C92"/>
    <mergeCell ref="D88:D92"/>
    <mergeCell ref="E88:E92"/>
    <mergeCell ref="F88:F92"/>
    <mergeCell ref="G88:G92"/>
    <mergeCell ref="H88:H92"/>
    <mergeCell ref="T100:V100"/>
    <mergeCell ref="A102:A106"/>
    <mergeCell ref="B102:B106"/>
    <mergeCell ref="A109:X109"/>
    <mergeCell ref="A110:X110"/>
    <mergeCell ref="A111:X111"/>
    <mergeCell ref="G98:G101"/>
    <mergeCell ref="H98:H101"/>
    <mergeCell ref="I98:I101"/>
    <mergeCell ref="J98:J101"/>
    <mergeCell ref="K98:V98"/>
    <mergeCell ref="W98:Y100"/>
    <mergeCell ref="K99:V99"/>
    <mergeCell ref="K100:M100"/>
    <mergeCell ref="N100:P100"/>
    <mergeCell ref="Q100:S100"/>
    <mergeCell ref="A98:A101"/>
    <mergeCell ref="B98:B101"/>
    <mergeCell ref="C98:C101"/>
    <mergeCell ref="D98:D101"/>
    <mergeCell ref="E98:E101"/>
    <mergeCell ref="F98:F101"/>
    <mergeCell ref="A112:X112"/>
    <mergeCell ref="A113:A116"/>
    <mergeCell ref="B113:B116"/>
    <mergeCell ref="C113:C116"/>
    <mergeCell ref="D113:D116"/>
    <mergeCell ref="E113:E116"/>
    <mergeCell ref="F113:F116"/>
    <mergeCell ref="G113:G116"/>
    <mergeCell ref="H113:H116"/>
    <mergeCell ref="I113:I116"/>
    <mergeCell ref="A117:A136"/>
    <mergeCell ref="B117:B136"/>
    <mergeCell ref="A138:Y138"/>
    <mergeCell ref="A139:Y139"/>
    <mergeCell ref="A140:Y140"/>
    <mergeCell ref="A141:Y141"/>
    <mergeCell ref="J113:U113"/>
    <mergeCell ref="V113:X115"/>
    <mergeCell ref="J114:U114"/>
    <mergeCell ref="J115:L115"/>
    <mergeCell ref="M115:O115"/>
    <mergeCell ref="P115:R115"/>
    <mergeCell ref="S115:U115"/>
    <mergeCell ref="T144:V144"/>
    <mergeCell ref="A152:A153"/>
    <mergeCell ref="A156:Y156"/>
    <mergeCell ref="A157:Y157"/>
    <mergeCell ref="A158:Y158"/>
    <mergeCell ref="A159:Y159"/>
    <mergeCell ref="G142:G145"/>
    <mergeCell ref="H142:H145"/>
    <mergeCell ref="I142:I145"/>
    <mergeCell ref="J142:J145"/>
    <mergeCell ref="K142:V142"/>
    <mergeCell ref="W142:Y144"/>
    <mergeCell ref="K143:V143"/>
    <mergeCell ref="K144:M144"/>
    <mergeCell ref="N144:P144"/>
    <mergeCell ref="Q144:S144"/>
    <mergeCell ref="A142:A145"/>
    <mergeCell ref="B142:B145"/>
    <mergeCell ref="C142:C145"/>
    <mergeCell ref="D142:D145"/>
    <mergeCell ref="E142:E145"/>
    <mergeCell ref="F142:F145"/>
    <mergeCell ref="W160:Y162"/>
    <mergeCell ref="K161:V161"/>
    <mergeCell ref="K162:M162"/>
    <mergeCell ref="N162:P162"/>
    <mergeCell ref="Q162:S162"/>
    <mergeCell ref="A160:A163"/>
    <mergeCell ref="B160:B163"/>
    <mergeCell ref="C160:C163"/>
    <mergeCell ref="D160:D163"/>
    <mergeCell ref="E160:E163"/>
    <mergeCell ref="F160:F163"/>
    <mergeCell ref="T162:V162"/>
    <mergeCell ref="G160:G163"/>
    <mergeCell ref="H160:H163"/>
    <mergeCell ref="I160:I163"/>
    <mergeCell ref="J160:J163"/>
    <mergeCell ref="K160:V160"/>
    <mergeCell ref="A164:A246"/>
    <mergeCell ref="B164:B246"/>
    <mergeCell ref="C164:C201"/>
    <mergeCell ref="D164:D168"/>
    <mergeCell ref="E164:E168"/>
    <mergeCell ref="F164:F168"/>
    <mergeCell ref="G164:G168"/>
    <mergeCell ref="H164:H168"/>
    <mergeCell ref="I164:I168"/>
    <mergeCell ref="F185:F188"/>
    <mergeCell ref="G185:G188"/>
    <mergeCell ref="H185:H188"/>
    <mergeCell ref="I185:I188"/>
    <mergeCell ref="D181:D184"/>
    <mergeCell ref="E181:E184"/>
    <mergeCell ref="F181:F184"/>
    <mergeCell ref="G181:G184"/>
    <mergeCell ref="H181:H184"/>
    <mergeCell ref="I181:I184"/>
    <mergeCell ref="D192:D195"/>
    <mergeCell ref="E192:E195"/>
    <mergeCell ref="F192:F195"/>
    <mergeCell ref="G192:G196"/>
    <mergeCell ref="H192:H196"/>
    <mergeCell ref="J164:J201"/>
    <mergeCell ref="W164:W201"/>
    <mergeCell ref="X164:X201"/>
    <mergeCell ref="Y164:Y201"/>
    <mergeCell ref="D169:D171"/>
    <mergeCell ref="E169:E171"/>
    <mergeCell ref="F169:F171"/>
    <mergeCell ref="G169:G171"/>
    <mergeCell ref="H169:H171"/>
    <mergeCell ref="I169:I171"/>
    <mergeCell ref="D176:D179"/>
    <mergeCell ref="E176:E179"/>
    <mergeCell ref="F176:F179"/>
    <mergeCell ref="G176:G180"/>
    <mergeCell ref="H176:H180"/>
    <mergeCell ref="I176:I180"/>
    <mergeCell ref="D172:D174"/>
    <mergeCell ref="E172:E174"/>
    <mergeCell ref="F172:F174"/>
    <mergeCell ref="G172:G175"/>
    <mergeCell ref="H172:H175"/>
    <mergeCell ref="I172:I175"/>
    <mergeCell ref="D185:D188"/>
    <mergeCell ref="E185:E188"/>
    <mergeCell ref="I192:I196"/>
    <mergeCell ref="D189:D191"/>
    <mergeCell ref="E189:E191"/>
    <mergeCell ref="F189:F191"/>
    <mergeCell ref="G189:G191"/>
    <mergeCell ref="H189:H191"/>
    <mergeCell ref="I189:I191"/>
    <mergeCell ref="D200:D201"/>
    <mergeCell ref="E200:E201"/>
    <mergeCell ref="F200:F201"/>
    <mergeCell ref="G200:G201"/>
    <mergeCell ref="H200:H201"/>
    <mergeCell ref="I200:I201"/>
    <mergeCell ref="D197:D199"/>
    <mergeCell ref="E197:E199"/>
    <mergeCell ref="F197:F199"/>
    <mergeCell ref="G197:G199"/>
    <mergeCell ref="H197:H199"/>
    <mergeCell ref="I197:I199"/>
    <mergeCell ref="W203:W218"/>
    <mergeCell ref="X203:X218"/>
    <mergeCell ref="Y203:Y218"/>
    <mergeCell ref="D208:D210"/>
    <mergeCell ref="D211:D213"/>
    <mergeCell ref="E211:E213"/>
    <mergeCell ref="F211:F213"/>
    <mergeCell ref="G211:G214"/>
    <mergeCell ref="C203:C218"/>
    <mergeCell ref="D203:D207"/>
    <mergeCell ref="E203:E210"/>
    <mergeCell ref="F203:F210"/>
    <mergeCell ref="G203:G210"/>
    <mergeCell ref="H203:H210"/>
    <mergeCell ref="H211:H214"/>
    <mergeCell ref="I211:I214"/>
    <mergeCell ref="D215:D217"/>
    <mergeCell ref="E215:E217"/>
    <mergeCell ref="F215:F217"/>
    <mergeCell ref="G215:G218"/>
    <mergeCell ref="H215:H218"/>
    <mergeCell ref="I215:I218"/>
    <mergeCell ref="I203:I210"/>
    <mergeCell ref="J203:J218"/>
    <mergeCell ref="C223:C229"/>
    <mergeCell ref="D223:D225"/>
    <mergeCell ref="E223:E225"/>
    <mergeCell ref="F223:F225"/>
    <mergeCell ref="G223:G229"/>
    <mergeCell ref="C219:C222"/>
    <mergeCell ref="G219:G222"/>
    <mergeCell ref="H219:H222"/>
    <mergeCell ref="I219:I222"/>
    <mergeCell ref="D226:D229"/>
    <mergeCell ref="E226:E229"/>
    <mergeCell ref="F226:F229"/>
    <mergeCell ref="I232:I235"/>
    <mergeCell ref="D236:D238"/>
    <mergeCell ref="E236:E238"/>
    <mergeCell ref="F236:F238"/>
    <mergeCell ref="X219:X222"/>
    <mergeCell ref="Y219:Y221"/>
    <mergeCell ref="D220:D222"/>
    <mergeCell ref="E220:E222"/>
    <mergeCell ref="F220:F222"/>
    <mergeCell ref="J219:J222"/>
    <mergeCell ref="W219:W222"/>
    <mergeCell ref="H223:H229"/>
    <mergeCell ref="I223:I229"/>
    <mergeCell ref="J223:J229"/>
    <mergeCell ref="W223:W227"/>
    <mergeCell ref="X223:X227"/>
    <mergeCell ref="Y223:Y227"/>
    <mergeCell ref="W230:W239"/>
    <mergeCell ref="X230:X239"/>
    <mergeCell ref="Y230:Y239"/>
    <mergeCell ref="H232:H235"/>
    <mergeCell ref="I230:I231"/>
    <mergeCell ref="J230:J239"/>
    <mergeCell ref="C245:C246"/>
    <mergeCell ref="D245:D246"/>
    <mergeCell ref="E245:E246"/>
    <mergeCell ref="F245:F246"/>
    <mergeCell ref="G245:G246"/>
    <mergeCell ref="C240:C244"/>
    <mergeCell ref="D240:D243"/>
    <mergeCell ref="E240:E243"/>
    <mergeCell ref="F240:F244"/>
    <mergeCell ref="G240:G244"/>
    <mergeCell ref="H245:H246"/>
    <mergeCell ref="I245:I246"/>
    <mergeCell ref="J245:J246"/>
    <mergeCell ref="C230:C239"/>
    <mergeCell ref="G230:G231"/>
    <mergeCell ref="H230:H231"/>
    <mergeCell ref="D232:D234"/>
    <mergeCell ref="E232:E234"/>
    <mergeCell ref="F232:F234"/>
    <mergeCell ref="G232:G235"/>
    <mergeCell ref="X245:X246"/>
    <mergeCell ref="I240:I244"/>
    <mergeCell ref="J240:J244"/>
    <mergeCell ref="W240:W244"/>
    <mergeCell ref="X240:X244"/>
    <mergeCell ref="Y240:Y244"/>
    <mergeCell ref="H240:H244"/>
    <mergeCell ref="G236:G239"/>
    <mergeCell ref="H236:H239"/>
    <mergeCell ref="I236:I239"/>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 I-LUCHA CONTRA CRIMINALIDAD</vt:lpstr>
      <vt:lpstr>EJE II-SISTEMA PENITENCIARIO</vt:lpstr>
      <vt:lpstr>EJEIII-SERVICIO AL CIUDADANO</vt:lpstr>
      <vt:lpstr>EJE IV-FORTALECIMIENTO INSTITUC</vt:lpstr>
    </vt:vector>
  </TitlesOfParts>
  <Company>Procuraduria General De La Republica Dominicana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Maria Montero Abud</dc:creator>
  <cp:lastModifiedBy>Pedro Fernandez</cp:lastModifiedBy>
  <dcterms:created xsi:type="dcterms:W3CDTF">2018-07-17T13:38:02Z</dcterms:created>
  <dcterms:modified xsi:type="dcterms:W3CDTF">2019-02-07T20:55:17Z</dcterms:modified>
</cp:coreProperties>
</file>