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jimenez4\Desktop\"/>
    </mc:Choice>
  </mc:AlternateContent>
  <bookViews>
    <workbookView xWindow="0" yWindow="0" windowWidth="15705" windowHeight="6120" firstSheet="1" activeTab="1"/>
  </bookViews>
  <sheets>
    <sheet name="EJE I - lucha contra la crimi  " sheetId="3" r:id="rId1"/>
    <sheet name="EJE II - sistema penitenciario" sheetId="4" r:id="rId2"/>
    <sheet name="EJE III - Servicio al Ciudadano" sheetId="7" r:id="rId3"/>
    <sheet name="EJE IV - Fortalecimiento instit" sheetId="6"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7" i="6" l="1"/>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4" i="6"/>
  <c r="I395" i="6"/>
  <c r="I396" i="6"/>
  <c r="I397" i="6"/>
  <c r="I398" i="6"/>
  <c r="I399" i="6"/>
  <c r="I400" i="6"/>
  <c r="I401" i="6"/>
  <c r="I402" i="6"/>
  <c r="I403" i="6"/>
  <c r="I404" i="6"/>
  <c r="I405" i="6"/>
  <c r="I420" i="6"/>
  <c r="I480" i="6"/>
  <c r="AE23" i="6"/>
</calcChain>
</file>

<file path=xl/comments1.xml><?xml version="1.0" encoding="utf-8"?>
<comments xmlns="http://schemas.openxmlformats.org/spreadsheetml/2006/main">
  <authors>
    <author>Willy Willians Sanchez</author>
    <author>el mano</author>
  </authors>
  <commentList>
    <comment ref="AB8" authorId="0" shapeId="0">
      <text>
        <r>
          <rPr>
            <b/>
            <sz val="9"/>
            <color indexed="81"/>
            <rFont val="Tahoma"/>
            <family val="2"/>
          </rPr>
          <t>Willy Willians Sanchez:</t>
        </r>
        <r>
          <rPr>
            <sz val="9"/>
            <color indexed="81"/>
            <rFont val="Tahoma"/>
            <family val="2"/>
          </rPr>
          <t xml:space="preserve">
ESTE PROGRAMAS ESPECIALES DE LA PRESIDENCIA </t>
        </r>
      </text>
    </comment>
    <comment ref="AB13" authorId="0" shapeId="0">
      <text>
        <r>
          <rPr>
            <b/>
            <sz val="9"/>
            <color indexed="81"/>
            <rFont val="Tahoma"/>
            <family val="2"/>
          </rPr>
          <t>Willy Willians Sanchez:</t>
        </r>
        <r>
          <rPr>
            <sz val="9"/>
            <color indexed="81"/>
            <rFont val="Tahoma"/>
            <family val="2"/>
          </rPr>
          <t xml:space="preserve">
PROGRAMA FINANCIADO POR INFOTEP </t>
        </r>
      </text>
    </comment>
    <comment ref="H19" authorId="0" shapeId="0">
      <text>
        <r>
          <rPr>
            <b/>
            <sz val="9"/>
            <color indexed="81"/>
            <rFont val="Tahoma"/>
            <family val="2"/>
          </rPr>
          <t>Willy Willians Sanchez:Debido a la faltas de aulas no se ha incrementado el ingreso a la Educacion Media</t>
        </r>
      </text>
    </comment>
    <comment ref="I19" authorId="1" shapeId="0">
      <text>
        <r>
          <rPr>
            <b/>
            <sz val="9"/>
            <color indexed="81"/>
            <rFont val="Tahoma"/>
            <family val="2"/>
          </rPr>
          <t>el mano:</t>
        </r>
        <r>
          <rPr>
            <sz val="9"/>
            <color indexed="81"/>
            <rFont val="Tahoma"/>
            <family val="2"/>
          </rPr>
          <t xml:space="preserve">
</t>
        </r>
      </text>
    </comment>
    <comment ref="I20" authorId="0" shapeId="0">
      <text>
        <r>
          <rPr>
            <sz val="9"/>
            <color indexed="81"/>
            <rFont val="Tahoma"/>
            <family val="2"/>
          </rPr>
          <t>Se graduan mas del 70% en las pruebas nacionales los privados de libertad obtienen la calificaciones mas altas de sus distritos escolares caso Cotui, LaVega,Salcedo y La Victoria</t>
        </r>
      </text>
    </comment>
    <comment ref="I23" authorId="1" shapeId="0">
      <text>
        <r>
          <rPr>
            <b/>
            <sz val="9"/>
            <color indexed="81"/>
            <rFont val="Tahoma"/>
            <family val="2"/>
          </rPr>
          <t>Carcel Salcedo</t>
        </r>
      </text>
    </comment>
    <comment ref="O29" authorId="1" shapeId="0">
      <text>
        <r>
          <rPr>
            <b/>
            <sz val="9"/>
            <color indexed="81"/>
            <rFont val="Tahoma"/>
            <family val="2"/>
          </rPr>
          <t>el mano:</t>
        </r>
        <r>
          <rPr>
            <sz val="9"/>
            <color indexed="81"/>
            <rFont val="Tahoma"/>
            <family val="2"/>
          </rPr>
          <t xml:space="preserve">
Las actividad 7 y 8 se realizará según requerimiento por conclusión de pensum.</t>
        </r>
      </text>
    </comment>
    <comment ref="I64" authorId="0" shapeId="0">
      <text>
        <r>
          <rPr>
            <sz val="9"/>
            <color indexed="81"/>
            <rFont val="Tahoma"/>
            <family val="2"/>
          </rPr>
          <t xml:space="preserve">En lla DGP tenemos colaboradores que reciben un incentivo economico.
</t>
        </r>
      </text>
    </comment>
    <comment ref="M67" authorId="1" shapeId="0">
      <text>
        <r>
          <rPr>
            <b/>
            <sz val="9"/>
            <color indexed="81"/>
            <rFont val="Tahoma"/>
            <family val="2"/>
          </rPr>
          <t>el mano:</t>
        </r>
        <r>
          <rPr>
            <sz val="9"/>
            <color indexed="81"/>
            <rFont val="Tahoma"/>
            <family val="2"/>
          </rPr>
          <t xml:space="preserve">
Según lo que establece el sistema progresivo y sanciones alternativas.</t>
        </r>
      </text>
    </comment>
    <comment ref="I91" authorId="0" shapeId="0">
      <text>
        <r>
          <rPr>
            <b/>
            <sz val="9"/>
            <color indexed="81"/>
            <rFont val="Tahoma"/>
            <family val="2"/>
          </rPr>
          <t>Departamento Salud DGP:</t>
        </r>
        <r>
          <rPr>
            <sz val="9"/>
            <color indexed="81"/>
            <rFont val="Tahoma"/>
            <family val="2"/>
          </rPr>
          <t xml:space="preserve">
no se ha realizado una encuesta</t>
        </r>
      </text>
    </comment>
  </commentList>
</comments>
</file>

<file path=xl/sharedStrings.xml><?xml version="1.0" encoding="utf-8"?>
<sst xmlns="http://schemas.openxmlformats.org/spreadsheetml/2006/main" count="6765" uniqueCount="3852">
  <si>
    <t>PLAN OPERATIVO ANUAL 2020</t>
  </si>
  <si>
    <t xml:space="preserve">Estrategia derivada </t>
  </si>
  <si>
    <t>Resultado esperado</t>
  </si>
  <si>
    <t xml:space="preserve">Producto(s) </t>
  </si>
  <si>
    <t xml:space="preserve">Indicador </t>
  </si>
  <si>
    <t>Linea Base</t>
  </si>
  <si>
    <t xml:space="preserve">Meta </t>
  </si>
  <si>
    <t xml:space="preserve">Medios de verificación </t>
  </si>
  <si>
    <t>Responsable</t>
  </si>
  <si>
    <t>Actividades</t>
  </si>
  <si>
    <t>Involucrados</t>
  </si>
  <si>
    <t xml:space="preserve">Cronograma </t>
  </si>
  <si>
    <t>Recursos</t>
  </si>
  <si>
    <t>Mes</t>
  </si>
  <si>
    <t>T1</t>
  </si>
  <si>
    <t>T2</t>
  </si>
  <si>
    <t>T3</t>
  </si>
  <si>
    <t>T4</t>
  </si>
  <si>
    <t>RH</t>
  </si>
  <si>
    <t>RF</t>
  </si>
  <si>
    <t>M y E</t>
  </si>
  <si>
    <t>FORTALECIMIENTO INSTITUCIONAL</t>
  </si>
  <si>
    <t>Normativa de la Gestion Institucional</t>
  </si>
  <si>
    <t>1. Elaboraciòn del Manual de Politicas y Procedimientos de la Direcciòn General de Carrera del Ministerio Pùblico</t>
  </si>
  <si>
    <t>Porcentaje de procedimientos levantados</t>
  </si>
  <si>
    <t>Manual Elaborado</t>
  </si>
  <si>
    <t>Todas las Areas de la Dirección General de Carrera 
Victor Lora</t>
  </si>
  <si>
    <t>1. Definir las Politicas y elaborar los procedimientos de la direcciòn.
2. Revisión y socialización de las mismas</t>
  </si>
  <si>
    <t>Dirección General de Carrera, Planificación</t>
  </si>
  <si>
    <t>x</t>
  </si>
  <si>
    <t>2. Actualización Manual de Cargos del Ministerio Público</t>
  </si>
  <si>
    <t>Porcentaje del Manual de Cargos vs. Cargos creados</t>
  </si>
  <si>
    <t>Manual de Cargos</t>
  </si>
  <si>
    <t xml:space="preserve">1. Realizar inventario de los 
cargos existente
2. Participar en la elaboraciòn del diccionario por competencias
3. Elaborar  y actualizar las descripciones de cargos
4. Remitir descripciones levantadas a la Direcciòn de Gestiòn Humana </t>
  </si>
  <si>
    <t>Dirección General de Carrera, Gestión Humana</t>
  </si>
  <si>
    <t>3. Revisión del Reglamento de Carrera</t>
  </si>
  <si>
    <t>Porcentaje del Manual de Reglamento revisado</t>
  </si>
  <si>
    <t>Modificaciones hechas</t>
  </si>
  <si>
    <t xml:space="preserve"> Dirección General de Carrera 
Victor Lora
Desarrollo Legislativo Marien Montero</t>
  </si>
  <si>
    <t>1. Establecer Comité
2. Proceder a Revisión
3. Ejecutar Modificaciones</t>
  </si>
  <si>
    <t>Dirección General de Persecución, Desarrollo Legislativo Marien Montero</t>
  </si>
  <si>
    <t xml:space="preserve">Mejorar la efectividad del desempeño y de los resultados de la organización, mediante la implementación de estrategia e intervenciones de fortalecimiento institucional.
</t>
  </si>
  <si>
    <t>1. Incrementar Cantidad de Programas de Formación y cantidad de asistencia</t>
  </si>
  <si>
    <t>Porcentaje de Programas y asistencias</t>
  </si>
  <si>
    <t>Programas de Capacitación
Lista de Participantes</t>
  </si>
  <si>
    <t>Desarrollo de Carrera
Georgina Pimentel</t>
  </si>
  <si>
    <t xml:space="preserve">1. Ejecutar levantamiento de Necesidades
2. Coordinar calendario de Capacitaciones
3. Proceder a Convocar
</t>
  </si>
  <si>
    <t>Dirección General de Carrera, ENMP</t>
  </si>
  <si>
    <t xml:space="preserve">
x
</t>
  </si>
  <si>
    <t xml:space="preserve">
x</t>
  </si>
  <si>
    <t>Facilitadores</t>
  </si>
  <si>
    <t>Pago Facilitadores
Viaticos</t>
  </si>
  <si>
    <t>Rotafolios
Pizzarron
Materiales Gastables</t>
  </si>
  <si>
    <t>2. Programas de Autocuidado para prevenir el desgaste</t>
  </si>
  <si>
    <t>Porcentaje de Personal Impactado</t>
  </si>
  <si>
    <t xml:space="preserve">
Lista de Participantes</t>
  </si>
  <si>
    <t xml:space="preserve">1. Planificar Cronograma 
2. Proceder a Convocar
</t>
  </si>
  <si>
    <t>Dirección General de Carrera</t>
  </si>
  <si>
    <t xml:space="preserve">
x</t>
  </si>
  <si>
    <t>Psicologos Docentes</t>
  </si>
  <si>
    <t>Pago Psicologo 
Docentes
Viaticos</t>
  </si>
  <si>
    <t xml:space="preserve">3. Formalizar propuesta de diseño de Escalafón del MP </t>
  </si>
  <si>
    <t>Porcentaje de Ascensos logrados en base al Escalafón</t>
  </si>
  <si>
    <t>Diseño aprobado del Escalafon</t>
  </si>
  <si>
    <t xml:space="preserve">
1. Llevar registro de elegibles
2. Analizar elegibles en base a los criterios establecidos
</t>
  </si>
  <si>
    <t>Dirección General de Carrera, Registro y Control, Desarrollo Legislativo</t>
  </si>
  <si>
    <t>4. Proponer Concurso Interno o Externo</t>
  </si>
  <si>
    <t>Realizar levantamiento de necesidades del Personal MP</t>
  </si>
  <si>
    <t>Publicaciones del Concurso
Expedientes depositados
Pruebas realizadas</t>
  </si>
  <si>
    <t>1. Levantamiento de Plazas calificadas
2. Realizar Concurso</t>
  </si>
  <si>
    <t>Dirección General de Carrera, MAP</t>
  </si>
  <si>
    <t>Jornada de Socialización Programa Prevención y Promoción de la Salud</t>
  </si>
  <si>
    <t>Cronograma de Taller de Socialización
Lista de Participantes</t>
  </si>
  <si>
    <t>Remuneración y Beneficios
Giraldhy Hernández</t>
  </si>
  <si>
    <t>1. Coordinar calendario de Talleres a impartir
2. Planificación de Convocatoria</t>
  </si>
  <si>
    <t>Fiscalias Ordinarias y especializadas. Procuradurias Ordinarias y especializadas</t>
  </si>
  <si>
    <t>Socialización de VUCE con todos los miembros del MP</t>
  </si>
  <si>
    <t>Fiscalias y DGA</t>
  </si>
  <si>
    <t>Socialización de la Ley sobre Seguridad Social Ley No. 87-01</t>
  </si>
  <si>
    <t>1. Coordinar calendario de Talleres a impartir
2. Planificacion de Convocatoria</t>
  </si>
  <si>
    <t>Fiscalias y CNSS</t>
  </si>
  <si>
    <t>Manual de Procedimientos del Area</t>
  </si>
  <si>
    <t>Porcentaje del personal impactado</t>
  </si>
  <si>
    <t>Manual de Procedimientos</t>
  </si>
  <si>
    <t>A revisar</t>
  </si>
  <si>
    <t xml:space="preserve">1. Levantamientos de necesidades a nivel nacional                           </t>
  </si>
  <si>
    <t xml:space="preserve">Cantidad de Levantamientos realizados </t>
  </si>
  <si>
    <t>Matriz de neceidades, oficios remitidos por dependencias del MP, Informes sobre visitas de verificación</t>
  </si>
  <si>
    <t>Departamento de Gestión de Fiscalías
Lorena Valenzuela</t>
  </si>
  <si>
    <t xml:space="preserve">1. Recepcion de levantamientos                  
2. Consolidación de insumos                            
 3. Visitas de Verificación                         4. Presentación de propuestas </t>
  </si>
  <si>
    <t>DGC, DAF, Departamento de Ingeniería</t>
  </si>
  <si>
    <t xml:space="preserve">
x</t>
  </si>
  <si>
    <t xml:space="preserve">2. Remozar oficinas de MP </t>
  </si>
  <si>
    <t>Cantidad de oficinas remozadas</t>
  </si>
  <si>
    <t>Fotos y videos antes y despues de los remozamientos</t>
  </si>
  <si>
    <t>1. Aprobación de propuestas de remozamiento                     
2. Apertura de procesos de compra de insumos                               3. Adjudicación de insumos                                    4. Intervención de fiscalías                                  5. Entrega a de oficinas remozadas</t>
  </si>
  <si>
    <t>DGC, DAF, Departamento de Ingenieria, Departamento de Compras</t>
  </si>
  <si>
    <t>x
x</t>
  </si>
  <si>
    <t xml:space="preserve">
x
x</t>
  </si>
  <si>
    <t>Mejorar la efectividad del desempeño y de los resultados de la organización, mediante la implementación de estrategia e intervenciones de fortalecimiento</t>
  </si>
  <si>
    <t>1. Plan Piloto Evaluaciòn del Desempeño por Resultados</t>
  </si>
  <si>
    <t>Porcentaje de 
empleados evaluados</t>
  </si>
  <si>
    <t>Relaciòn  de Acuerdos de desempeño recibidos</t>
  </si>
  <si>
    <t>Depto. Evaluaciòn de Desempeño
Maira Mendez</t>
  </si>
  <si>
    <t xml:space="preserve">1.Definiciòn de metas y niveles de acuerdos de desempeño.
2. Elaboraciòn acuerdos desempeño e Instructivo evaluaciòn.
3. Talleres de Acuerdos de Desempeño
4. Presentaciòn Plan Piloto Evaluacion por Resultados al Consejo Superior del MP
5. Remisiòn Acuerdos de Desempeño a las àreas
6. Seguimiento Acuerdos de desempeño
7. Recepciòn y anàlisis evaluaciones en fìsico
8. Remisiòn resultados evaluaciòn al Consejo Superior del MP y al MAP
</t>
  </si>
  <si>
    <t>Direcciòn Gral. De Carrera MP, Direcciòn Gral. De Persecuciòn del MP y Direcciòn de Estadìsticas y Anàlisis.</t>
  </si>
  <si>
    <t>x
x
x</t>
  </si>
  <si>
    <t xml:space="preserve">x
x
x
</t>
  </si>
  <si>
    <t xml:space="preserve">
x</t>
  </si>
  <si>
    <t xml:space="preserve">
x
x</t>
  </si>
  <si>
    <t xml:space="preserve">
x</t>
  </si>
  <si>
    <t>Personal Direcciones Gral. De Carrera del MP, de Estadìsticas y Anàlisis y Direcciòn Gral. Persecuciòn .</t>
  </si>
  <si>
    <t>Transportes y Viàticos</t>
  </si>
  <si>
    <t>Resma de papel
Vehìculo, chofer, material gastable, refrigerio, Equipos</t>
  </si>
  <si>
    <t>Administrar Recursos Humanos y Aplicaciones tecnologicas que eficienticen el servicio, permitiendo un mejor bienestar al personal del M.P.</t>
  </si>
  <si>
    <t>1. Programas de Socializacion Reglamento Disciplinario y Regalmento de Carrera del Ministerio Público</t>
  </si>
  <si>
    <t xml:space="preserve">Porcentaje de programas Socializados </t>
  </si>
  <si>
    <t>Programa de Socializacion        Listado de participantes</t>
  </si>
  <si>
    <t>Departamento de Registro y control
Nercy Lafontaine</t>
  </si>
  <si>
    <t>1. Elaborar Material a socializar.       
2. Realizar encuentros en las diferentes Regionales.</t>
  </si>
  <si>
    <t>Direccion General de Carrera              Inspectoria General del M.P. Direccion de Gestión Humana</t>
  </si>
  <si>
    <t>2. Formularios y Plantillas para requerir servicios en el Depto. de Registro y Control (Vacaciones, permisos, tardanzas)</t>
  </si>
  <si>
    <t>Procentaje de Formularios diseñados</t>
  </si>
  <si>
    <t>Formularios realizados</t>
  </si>
  <si>
    <t>1. Revisión de los formularios existentes.      
2. Rediseño de los formularios faltantes</t>
  </si>
  <si>
    <t xml:space="preserve">Direccion de Campaña Sociales
</t>
  </si>
  <si>
    <t>Diseñadores Graficos</t>
  </si>
  <si>
    <t>Material Gastable</t>
  </si>
  <si>
    <t>3. Actualizar Carnetización M.P.</t>
  </si>
  <si>
    <t>Porcentaje M.P. acutalizados</t>
  </si>
  <si>
    <t>Cartas de Carne            Listado de cartas emitidas</t>
  </si>
  <si>
    <t>1. Realizar levantamientos del M.P. que falta por carne en las difirentes Regionales.    2. Coordinar con Fotomovil Industrial el movimiento hacia las regionales.</t>
  </si>
  <si>
    <t xml:space="preserve">Enlaces de Gestion de las Regionales Fotomovil Industrial
</t>
  </si>
  <si>
    <t xml:space="preserve">Coordinadores                               Fotografos     </t>
  </si>
  <si>
    <t>pago Viaticos</t>
  </si>
  <si>
    <t>Material Gastble</t>
  </si>
  <si>
    <t>4. Base de Datos digital Actualizada</t>
  </si>
  <si>
    <t>Porcentaje de Actualización de la Base digital</t>
  </si>
  <si>
    <t>Base de datos</t>
  </si>
  <si>
    <t>1. Elaborar formularios para hacer el levantamiento de la informacion. 
2. Relizar levantamientos con todo el M.P.   
3. Monitorear y controlar el envio de todos los datos.</t>
  </si>
  <si>
    <t xml:space="preserve">Departamento de Registro y control
</t>
  </si>
  <si>
    <t>Auxiliares</t>
  </si>
  <si>
    <t xml:space="preserve">Computadores     sistemas </t>
  </si>
  <si>
    <t>5. Llevar propuesta de estadisticas de acciones de personal</t>
  </si>
  <si>
    <t>Porcentaje acciones trabajadas</t>
  </si>
  <si>
    <t>Esstadisticas presentadas</t>
  </si>
  <si>
    <t>Recoger datos de verificacion de las acciones en los aplicativos.</t>
  </si>
  <si>
    <t>Departamento de Registro y control</t>
  </si>
  <si>
    <t xml:space="preserve">computadores     sistemas </t>
  </si>
  <si>
    <t>Producto</t>
  </si>
  <si>
    <t xml:space="preserve">PLAN OPERATIVO ANUAL </t>
  </si>
  <si>
    <t>Dirección de Prevención de la Criminalidad</t>
  </si>
  <si>
    <t>Plan de lucha contra la criminalidad.</t>
  </si>
  <si>
    <t>Formulada la política del Estado contra la criminalidad,  en colaboración con la Dirección General de Persecución.</t>
  </si>
  <si>
    <t>Política Criminal del Estado.</t>
  </si>
  <si>
    <t>Para nov ‘20, haber desarrollado el contenido de la PC con 100% de los asociados clave.</t>
  </si>
  <si>
    <t>Publicada al 100% la Política Criminal del Estado para feb‘20.</t>
  </si>
  <si>
    <t>Versiones del documento, minutas, informes de avance y copia de portada final de la públicación.</t>
  </si>
  <si>
    <t>1. Realizar reunión de validación de contenido.</t>
  </si>
  <si>
    <t>Dirección de Estadística y Análisis.</t>
  </si>
  <si>
    <t>2. Canalizar la aprobación del Consejo Superior del MP.</t>
  </si>
  <si>
    <t xml:space="preserve">Dirección General de Persecución del MP. </t>
  </si>
  <si>
    <t>3. Publicar la Política Criminal del Estado.</t>
  </si>
  <si>
    <t>Despacho del Procurador General.</t>
  </si>
  <si>
    <t>Sí</t>
  </si>
  <si>
    <t>Plan para la prevención de confilctos</t>
  </si>
  <si>
    <t>Implementado Piloto de la estrategia institucional de prevención de la criminalidad en la Ciudad Colonial.</t>
  </si>
  <si>
    <t>Piloto focalizado de Prevención de la Criminalidad.</t>
  </si>
  <si>
    <t>Articulado a ene’20, el 100% de los actores relevantes y representantes de la comunidad, en la realización del Piloto Prevención.</t>
  </si>
  <si>
    <t>Realizado el Piloto focalizado de prevención al 100% para Ago’20, junto a los actores relevantes y con la comunidad.</t>
  </si>
  <si>
    <t xml:space="preserve">Listas de participantes en eventos del Piloto, ejemplar del material entregado/ presentado e informes de avance del Piloto. </t>
  </si>
  <si>
    <t>1. Realizar talleres-diagnósticos focalizados.</t>
  </si>
  <si>
    <t>Dir. de Estadística y Análisis.</t>
  </si>
  <si>
    <t>2. Presentar los avances y resultados a grupos de interés e involucrados.</t>
  </si>
  <si>
    <t>Dir. de Campañas Sociales.</t>
  </si>
  <si>
    <t>3. Realizar operativos focalizados, en colaboración con actores clave.</t>
  </si>
  <si>
    <t xml:space="preserve">Dir. General de Persecución del MP. </t>
  </si>
  <si>
    <t>Involucrar a la soc. civil y a la comunidad en la implement. de políticas de prevención de la criminalidad, cultura de paz y prevención de conflictos, en colaboración con DCI</t>
  </si>
  <si>
    <t>Charlas de prevención y cultura de paz.</t>
  </si>
  <si>
    <t>Ejecutado a dic’20 el 100% el programa  anual de Charlas de prevención.</t>
  </si>
  <si>
    <t>Involucrados en políticas de prevención al menos 50,000  miembros de la sociedad civil y de las comunidades del país a través de charlas e iniciativas de prevención.</t>
  </si>
  <si>
    <t xml:space="preserve">Listas de participantes en eventos y ejemplares de materiales entregados/ presentados. Informes de avance y cierre de año del Programa. </t>
  </si>
  <si>
    <t>1. Realizar reuniones para coordinar, planear y presentar avances y resultados.</t>
  </si>
  <si>
    <t xml:space="preserve">Dir. de Coordinación Institucional. </t>
  </si>
  <si>
    <t>2. Realizar talleres/ eventos de prevención y cultura de paz.</t>
  </si>
  <si>
    <t>Resoluciones y medidas de la Mesa de Seguridad, Ciudadanía y Género (MIP).</t>
  </si>
  <si>
    <t>Asistencia de 90% a mesas MIP de seguridad, ciudadanía y género realizadas en el país durante el año 2020.</t>
  </si>
  <si>
    <t>Articulado un plan nacional de Prevención de la Criminalidad, liderado por Fiscales Regionales del Ministerio Público al 100%.</t>
  </si>
  <si>
    <t>Minutas de Mesas, reportes técnicos, ejemplares de propuestas e informes de medidas e incidencias.</t>
  </si>
  <si>
    <t>1. Realizar reuniones de coordinación y presentación de avances y resultados.</t>
  </si>
  <si>
    <t>2. Participar en Mesas MIP de la jurisdicción correspondiente.</t>
  </si>
  <si>
    <t>Ejecutadas las acciones de prevención del Plan contra la Violencia de Género</t>
  </si>
  <si>
    <t>Guía de prevención escolar y campaña educativa</t>
  </si>
  <si>
    <t>Ejecutado al 100% el Plan de Talleres educativos de la Guía de Prevención de la Violencia en las escuelas</t>
  </si>
  <si>
    <t>Socializada la Guía de Prevención de la Violencia en las Escuelas, con 100% de los asociados clave y actores involucrados.</t>
  </si>
  <si>
    <t>Versiones del documento, minutas, informes de avance, copia de Portada final de la públicación, reportes/listas de participación en talleres.</t>
  </si>
  <si>
    <t>1. Coordinar la revisión de la Guía y la participación de los involucrados.</t>
  </si>
  <si>
    <t>Dir. contra la Violencia de Género.</t>
  </si>
  <si>
    <t>2. Agenciar la aprobación de la versión final de la Guía.</t>
  </si>
  <si>
    <t>3. Participar en actividades de promoción de la Guía.</t>
  </si>
  <si>
    <t>Dir. de Prensa/ Dir. Campañas Sociales.</t>
  </si>
  <si>
    <t>4. Apoyar la socialización y transferencia a actores clave.</t>
  </si>
  <si>
    <t>Escuela Nacional del Ministerio Público</t>
  </si>
  <si>
    <t xml:space="preserve">Plan de re-educación y educación que favorecen la reinserción social de ACLP.
</t>
  </si>
  <si>
    <t>Socializado modelo de gestión e intervención en Centros de Adolescentes en Conflicto.</t>
  </si>
  <si>
    <t xml:space="preserve">Capacitación sobre los Modelos de Gestión e  Intervención. </t>
  </si>
  <si>
    <t>Impartido al 1er semestre 2020, al menos 1 Taller de transferencia de los Modelos en cada Centro ACLP del país.</t>
  </si>
  <si>
    <t>Transferidos Modelos de Intervención y Gestión al 100% en los Centros para Adolescentes en conflicto con la ley penal.</t>
  </si>
  <si>
    <t xml:space="preserve">Listas de participantes de talleres, ejemplar del material entregado/ presentado e informes de avance. </t>
  </si>
  <si>
    <t>1. Realizar talleres para presentar y transferir modelos a los CAIPACLP.</t>
  </si>
  <si>
    <t>Dir. Nac. de Atención a Integral a Adolescentes en Conflicto con la Ley Penal</t>
  </si>
  <si>
    <t>2. Realizar reuniones complementarias y presentar avances.</t>
  </si>
  <si>
    <t>Desarrollado Programa de Referimiento de Jóvenes en Sanciones Alternativas, en colaboración con Alerta Joven.</t>
  </si>
  <si>
    <t>Referimiento a redes comunitarias como medida alternativa.</t>
  </si>
  <si>
    <t>A partir de enero 2020, se normaliza el referimiento a redes comunitarias de jóvenes en sanciones alternativas, un 10% por mes hasta llegar a un 100%.</t>
  </si>
  <si>
    <t>Referidos a Redes comunitarias el 100% de los adolescentes en conflicto con la ley penal en Sanciones Alternativas.</t>
  </si>
  <si>
    <t>Ejemplar de programa aprobado, programación y Plan de implementación, informes de avances, incidencias y cierre.</t>
  </si>
  <si>
    <t>1. Diseñar Programa de Referimiento y Plan de implementación.</t>
  </si>
  <si>
    <t>2. Canalizar la aprobación del Programa y autorización de inicio.</t>
  </si>
  <si>
    <t>3. Realizar Reuniones-Talleres de implantación del programa.</t>
  </si>
  <si>
    <t>Programa de reinserción social de personas repatriadas.</t>
  </si>
  <si>
    <t>Ejecutado el “Acuerdo Cuatripartito” respecto al Programa [piloto] de protección y reinserción de dominicanos deportados y retornados.</t>
  </si>
  <si>
    <t>Resoluciones y medidas de la Mesa del Comité Interinstitucional del Acuerdo Cuatripartito.</t>
  </si>
  <si>
    <t>Propuestas y revisiones realizadas a razón de una asistencia mínima de 90% a reuniones del Comité Interinstitucional del Acuerdo Cuatripartito (CIAC) en el 2020.</t>
  </si>
  <si>
    <t>Elaborada al 2020 la propuesta interinstitucional de Política Pública para Personas Repatriadas, 100% conforme al “Acuerdo Cuatripartito”.</t>
  </si>
  <si>
    <t>Documentos remitidos/ presentados ante el Comité, resoluciones y minutas del Comité, informes, levantamientos, propuestas y diagnósticos.</t>
  </si>
  <si>
    <t>1. Documentar las operaciones de UNRE (promoción de derechos/ reinserción).</t>
  </si>
  <si>
    <t>División de Repatriados.</t>
  </si>
  <si>
    <t>2. Apoyar con propuestas la preparación de Políticas Públicas.</t>
  </si>
  <si>
    <t>3. Monitorear y ajustar las operaciones según consenso en Mesa CIAC.</t>
  </si>
  <si>
    <t>Programa coordinado de servicios/ apoyo a repatriados.</t>
  </si>
  <si>
    <t>Al 2020, presentado al Comité los Protocolos y resultados del pilotaje, respecto a todas las operaciones de la UNRE que correspondan.</t>
  </si>
  <si>
    <t>Articulado un Servicio nacional e interinstitucional a Personas Repatriadas, 100% conforme al “Acuerdo Cuatripartito”.</t>
  </si>
  <si>
    <t>Rutas/ Protocolos aprobados, minutas de reunión y de sesiones de socialización en Mesa del Comité, resoluciones del Comité respecto al Servicio para Repatriados, informes de ajustes e incidencias.</t>
  </si>
  <si>
    <t>1. Documentar y socializar las rutas operativas de la UNRE con el Comité CIAC.</t>
  </si>
  <si>
    <t>2. Alinear las operaciones de UNRE según consenso CIAC.</t>
  </si>
  <si>
    <t>Imagen y posicionamiento institucional.</t>
  </si>
  <si>
    <t>Una ciudadanía que ve al Ministerio Público como una institución accesible, imparcial y transparente, facilitandoles de forma ágil y entendible, las acciones, funciones e iniciativas que lleva a cabo el MP.</t>
  </si>
  <si>
    <t>Convocatoria y cobertura de prensa de actividades institucionales</t>
  </si>
  <si>
    <t>100% de las demandadas</t>
  </si>
  <si>
    <t>Divulgación masiva de todas las acciones del Ministerio Público de cara al ciudadano</t>
  </si>
  <si>
    <t>Cantidad de medios convocados, Insumos recolectados en la actividad (fotos, audio, notas), para realizar la nota de prensa</t>
  </si>
  <si>
    <t>Dirección de Comunicación y Prensa</t>
  </si>
  <si>
    <t>Convocar a la prensa vía telefónica y correo electrónico. Asignación de periodista, fotógrafo y/o camarografo del departamento para recolección de insumos.</t>
  </si>
  <si>
    <t>Depto. de Prensa</t>
  </si>
  <si>
    <t>Redacción de notas de prensa para divulgación masiva</t>
  </si>
  <si>
    <t>Cantidad de notas de prensa enviadas y publicadas por los medios.</t>
  </si>
  <si>
    <t>Envío por correo electrónico de las notas de prensa aprobadas, confirmación de recibida vía telefónica. Entrega presencial de la nota impresa.</t>
  </si>
  <si>
    <t xml:space="preserve">Depto. de Prensa </t>
  </si>
  <si>
    <t>Síntesis Informativa (Monitoreo de las informaciones que enviamos a los medios de comunicación tradicionales).</t>
  </si>
  <si>
    <t>Tener los mecanismos necesarios para garantizar respuestas oportunas, mejorar la percepción de la opinión pública y desarrollar las estrategias de comunicación adecuadas para el buen posicionamiento de la institución.</t>
  </si>
  <si>
    <t>Recortes de las notas publicadas en periódicos impresos, enlaces a las notas publicadas en periodicos digitales.</t>
  </si>
  <si>
    <t>Identificar y hacer libro de recortes de los periódicos impresos, tanto de la mañana como de la tarde, de las notas de prensa enviadas por el departamento, ademas noticias y articulos de opinion relacionadas a la institución. Identificar, organizar y enviar por correo electrónico, los enlaces a  las notas de prensa enviadas por el departamento, ademas noticias y articulos de opinion relacionadas a la institución publicados en periódicos digitales, tanto en horario de la mañana como de la tarde.</t>
  </si>
  <si>
    <t>Digitalización del archivo físico de Síntesis Informativa de años anteriores.</t>
  </si>
  <si>
    <t>100% de los archivos a escanear</t>
  </si>
  <si>
    <t>Preservar las acciones divulgadas por el MP en los medios tradiciones, facilitar su consulta y mantener registro de las opiniones emitidas en dichos medios.</t>
  </si>
  <si>
    <t>Archivos escaneados hasta la actualidad</t>
  </si>
  <si>
    <t>Escanear, tanto en horario de la mañana como de la tarde, las sisntesis informativas de años anteriores, organizados en carpetas por fecha en la unidad de almacenamiento digital del departamento.</t>
  </si>
  <si>
    <t>Grabación en video de las actividades institucionales para divulgación y archivo institucional</t>
  </si>
  <si>
    <t>Divulgación masiva de todas las acciones del Ministerio Público de cara al ciudadano y preservar la memoria institucional.</t>
  </si>
  <si>
    <t>Videos editados, enviados y/o archivados de cada actividad en que se requirió grabación.</t>
  </si>
  <si>
    <t>Uno o más camarografos captan en video las actividades institucionales. Se realiza edición del video para ser subido a las redes sociales y/o página web y se conserva en la unidad de almacenamiento digital del departamento.</t>
  </si>
  <si>
    <t>Depto. de Audiovisuales / Depto. de Prensa / Depto. de Comunicación Digital</t>
  </si>
  <si>
    <t>Edición de videos (cortes) de las actividades institucionales para divulgación en medios televisivos</t>
  </si>
  <si>
    <t>Cantidad de videos editados y enviados a los medios televisivos.</t>
  </si>
  <si>
    <t>Edición de video de las actividades institucionales, con caracterisiticas específicas para ser reproducidos en noticieros y otros programas televisivos.</t>
  </si>
  <si>
    <t>Depto. de Audiovisuales / Depto. de Prensa</t>
  </si>
  <si>
    <t>Producción Programa TV Ministerio Público</t>
  </si>
  <si>
    <t>48 producciones al año</t>
  </si>
  <si>
    <t>Divulgar las acciones del Ministerio Público de cara al ciudadano, educar al público en las funciones y procesos propios de la institución.</t>
  </si>
  <si>
    <t>Cantidad de programas producidos y transmitidos a traves del canal de TV correspondiente.</t>
  </si>
  <si>
    <t>Planificación de temas e invitados. Planificación de la presentación y abordaje que tendran los temas (pre-procuducción). Ejecución de la planificación aprobada (Producción). Edición del material (Post-Producción). Envío del producto final al canal de TV y a otros medios de apoyo. Publicación en los medios sociales institucionales.</t>
  </si>
  <si>
    <t>Depto. de Audiovisuales</t>
  </si>
  <si>
    <t>Digitalización del archivo de Audiovisuales de años anteriores que se encuentra en casetes.</t>
  </si>
  <si>
    <t>100% de los archivos a convertir a formato digital</t>
  </si>
  <si>
    <t>Preservar la memoria institucional</t>
  </si>
  <si>
    <t>Archivos digitalizados hasta la actualidad</t>
  </si>
  <si>
    <t>Pasar el material de video de años anteriores que se encuentra en cassettes a formato digital. Guardar los videos, organizados en carpetas por fecha y nombre de la actividad, en la unidad de almacenamiento digital del departamento.</t>
  </si>
  <si>
    <t>Publicación de contenidos en el sitio web institucional</t>
  </si>
  <si>
    <t>100% de los demandados</t>
  </si>
  <si>
    <t>Divulgación masiva de todas las acciones del Ministerio Público de cara al ciudadano,  educar al público en las funciones y procesos propios de la institución.</t>
  </si>
  <si>
    <t>Cantidad de información recibida y publicada</t>
  </si>
  <si>
    <t xml:space="preserve">Luego de recibida la información, aplicar los formatos necesarios para que se despliegue correctamente en la página web. Publicar el contenido. </t>
  </si>
  <si>
    <t>Depto. de Comunicación Digital / Depto. de Prensa / Depto. de Audiovisuales</t>
  </si>
  <si>
    <t>Creación y publicación de contenidos en las Redes Sociales institucionales</t>
  </si>
  <si>
    <t>Divulgación masiva de todas las acciones del Ministerio Público de cara al ciudadano, .</t>
  </si>
  <si>
    <t>Cantidad de información recibida o recolectada y publicada</t>
  </si>
  <si>
    <t>Luego de recibida o redactada la información, aplicar los formatos necesarios para que se despliegue correctamente en las redes sociales. Publicar el contenido.</t>
  </si>
  <si>
    <t>Monitoreo, seguimiento y análisis de las interacciones en las Redes Sociales de la institución y la página web, así como las reacciones de otras cuentas a las acciones que divulga la PGR</t>
  </si>
  <si>
    <t>100% de los reportes y analisis requeridos</t>
  </si>
  <si>
    <t>Reporte diario + 1 reporte global mensual + 1 reporte global anual + 100% de las demanda adicional</t>
  </si>
  <si>
    <t>Generar estadisticas de cuantas personas fueron impactadas con las informaciones en las redes sociales y página web. Generar estadisticas de las respuestas positivas y negativas a las informaciones. Generar estadisticas de las divulgaciones y opiniones en cuentas particulares. Realizar un análisis de las estadísticas generadas.</t>
  </si>
  <si>
    <t>Depto. de Comunicación Digital</t>
  </si>
  <si>
    <t>Atención al ciudadano a través de los medios digitales institucionales (Gestión de quejas y denuncias y soporte a los servicios en línea)</t>
  </si>
  <si>
    <t>100% de las atenciones demandadas</t>
  </si>
  <si>
    <t>Evitar frustraciones a la ciudadanía que quiere o necesita comunicarse con la institución, facilitando la interacción a través de diferentes vías de contacto.</t>
  </si>
  <si>
    <t>Cantidad de solicitudes de ayuda y/o quejas y denuncias recibidas y atendidas a traves de los medios digitales</t>
  </si>
  <si>
    <t>Revisar los mensajes recibidos a traves de las redes sociales y el correo institucional. Asignar orden de prioridad. Gestionar con el área correspondiente la respuesta o soporte que necesita el ciudadano. Contactar al ciudadano con la respuesta. Mantener contacto con el ciudadano en caso de ser necesario. Cerrar la solicitud con el nivel de satisfacción expresado por el ciudadano.</t>
  </si>
  <si>
    <t xml:space="preserve">Gestión y control de uso de los salones para eventos, áreas para reuniones y espacios de convivencia de la institución </t>
  </si>
  <si>
    <t>100% de las solicitudes</t>
  </si>
  <si>
    <t>Hacer un uso efectivo y organizado de las instalaciones de la institución destinadas para los fines.</t>
  </si>
  <si>
    <t>Agenda de control de solicitudes, áreas y horarios</t>
  </si>
  <si>
    <t>Gestionar las solicitudes en contraste con la agenda de control de áreas. Asegurar que las áreas esten en las condiciones necesarias para ser usadas y de acuerdo a la actividad. Revisión de las áreas finalizado su uso.</t>
  </si>
  <si>
    <t>Depto. de Protocolo</t>
  </si>
  <si>
    <t>Coordinación y montaje de eventos institucionales</t>
  </si>
  <si>
    <t>100% de las demandados</t>
  </si>
  <si>
    <t>Garantizar el éxito de las actividades realizadas por el MP, con la infraestructura, distribución y atenciones adecuadas para cada ocasión.</t>
  </si>
  <si>
    <t>Cantidad de eventos solicitados y montados por el departamento</t>
  </si>
  <si>
    <t>Gestionar las solictudes en contraste con la agenda de actividades. Realizar la coordinación de contrataciones y logística de distribución y atenciones. Realizar las tareas pautadas durante el evento o actividad. Al finalizar la actividad, medir su nivel de éxito.</t>
  </si>
  <si>
    <t>Coordinación de protocolo (Recibimiento y atención de invitados, aplicación de las normas, jerarquías y tratamientos protocolares correspondientes a cada tipo de actividad institucional).</t>
  </si>
  <si>
    <t>Aplicar las normas y atenciones adecuadas a cada ocasión, manteniendo un trato cercano y de respeto.</t>
  </si>
  <si>
    <t>Cantidad de solicitudes atendidas de manera satisfactoria</t>
  </si>
  <si>
    <t>Gestionar las solictudes en contraste con la agenda protocolar. Realizar la coordinación de horarios y logística de tareas asignadas a cada personal. Realizar las tareas pautadas al recibir al invitado o durante la actividad. Al finalizar las actividades protocolares, medir su nivel de éxito.</t>
  </si>
  <si>
    <t>Capacitación de funcionarios del MP en temas de Comunicación (manejo de crisis, proyección profesional, imagen institucional, manejo de redes sociales).</t>
  </si>
  <si>
    <t>100% de los Procuradores, Fiscales, Directores y Encargados del MP</t>
  </si>
  <si>
    <t>Que los funcionarios del MP proyecten de manera efectiva sus capacidades y tengan los instrumentos necesarios para lidiar con abordajes sorpresivos y evitar situaciones de crisis que puedan perjudicar la institución.</t>
  </si>
  <si>
    <t>Cantidad de funcionarios impactados con las capacitaciones</t>
  </si>
  <si>
    <t>Capacitación en proyección profesional e imagen institucional. Capacitación uso de redes sociales e imagen institucional. Capacitación manejo de crisis e imagen institucional.</t>
  </si>
  <si>
    <t>Depto. de Prensa / Depto. de Comunicación Digital</t>
  </si>
  <si>
    <t>Actividades de acercamiento con los periodistas y capacitación en el rol del MP</t>
  </si>
  <si>
    <t>100% de los periodistas que cubren las iniciativas del MP</t>
  </si>
  <si>
    <t>Mantener una relación saludable e interactiva con los hacedores de opinión, además capacitarlos en los procesos que rigen el accionar del MP, para evitar opiniones no acertadas que confundan a la ciudadanía.</t>
  </si>
  <si>
    <t>Cantidad de periodistas que cubren la fuente impacatdos con las actividades</t>
  </si>
  <si>
    <t>Actividad celebración Día del Periodista. Actividad navideña de acercamiento y de acciones llevadas a cabo durante el año. Actividad de acercamiento y propósitos para el año que comienza. Capacitación en temas de interés para el MP.</t>
  </si>
  <si>
    <t>Depto. de Prensa / Depto. de Protocolo</t>
  </si>
  <si>
    <t>Fortalecimiento del Departamento de Audiovisuales</t>
  </si>
  <si>
    <t>100% asignación de herramientas de trabajo.</t>
  </si>
  <si>
    <t>Contar las herramientas de trabajo necesarias para realizar de manera eficiente material audiovisual de calidad que cumpla con las exigencias de los nuevos tiempos.</t>
  </si>
  <si>
    <t>Cantidad de necesidades satisfechas</t>
  </si>
  <si>
    <t>Asignación de computadoras, licencia e instalación de softwares, asignación de equipos de grabación.</t>
  </si>
  <si>
    <t>Fortalecimiento del Departamento de Comunicación Digital</t>
  </si>
  <si>
    <t>Contar con las herramientas de trabajo necesarias para  la creación de contenido para medios digitales, su publicación y posterior monitoreo y análisis.</t>
  </si>
  <si>
    <t>Asignación de computadoras, licencia e instalación de softwares.</t>
  </si>
  <si>
    <t xml:space="preserve">Plan de lucha contra la criminalidad; Incrementar la eficacia en la lucha contra criminalidad.
</t>
  </si>
  <si>
    <t>Enviar al Congreso Nacional y/o Poder Ejecutivo las sugerencias y observaciones a las inciativas legislativas y proyectos normativos en general, según solicitado.</t>
  </si>
  <si>
    <t>Remitir al Procurador General según solicitado, opinión y observaciones sobre los proyectos que tengan relación con el Ministerio Público y el sistema de justicia y sugerir las reformas legislativas tendentes a mejorarlos; para posterior envío al Congreso Nacional y/o Poder Ejecutivo</t>
  </si>
  <si>
    <t xml:space="preserve">Presentación de matriz con propuestas y comunicación explicativa al PG. </t>
  </si>
  <si>
    <t xml:space="preserve">Presentar matriz y comunicación explicativa; y defensa ante el Congreso Nacional  </t>
  </si>
  <si>
    <t>Comunicación de remisión</t>
  </si>
  <si>
    <t xml:space="preserve">Coordinadora,subcoordinadora, abogada I y abogada III  </t>
  </si>
  <si>
    <t xml:space="preserve">1. Estudio de la iniciativa legislativa, incluyendo derecho comparado,2. Solicitud de opinión a entes involucrados, 3. Envío de matriz y comunicación al Procurador General </t>
  </si>
  <si>
    <t xml:space="preserve">Procuradurías Especializadas, Ministerio Público involucrado, cualquier otra institución relacionada </t>
  </si>
  <si>
    <t xml:space="preserve">Material gastable y equipos de tecnología </t>
  </si>
  <si>
    <t xml:space="preserve">Fortalecimiento Institucional;Mejorar la efectividad del desempeño y de los resultados de la organización, mediante la implementación de estrategia e intervenciones de fortalecimiento institucional.
</t>
  </si>
  <si>
    <t>Elaborar reglamentos de aplicación de la Ley Orgánica del Ministerio Público 133-11.</t>
  </si>
  <si>
    <t xml:space="preserve"> Reglamento de carrera para personal técnico y administrativo del Ministerio Público y PGR; </t>
  </si>
  <si>
    <t>Presentación de borrador de reglamento al PG, para posterior aprobación en el CSMP</t>
  </si>
  <si>
    <t xml:space="preserve">Presentar borrador de reglamento que cumpla con lo establecido en la Ley 133-11, para completar el marco jurídico del Ministerio Público </t>
  </si>
  <si>
    <t xml:space="preserve">Comunicación de remisión del borrador al Procurador General </t>
  </si>
  <si>
    <t xml:space="preserve">Coordinadora,subcoordinadora, abogada I y abogada III </t>
  </si>
  <si>
    <t xml:space="preserve">1. Estudio de lo establecido en la Ley 133-11, 2.Redación de borrador de reglamento, 3. Recibir retroalimentación de Dirección de Carrera, 4. Aplicar recomendaciones, 5. Enviar al Procurador General </t>
  </si>
  <si>
    <t xml:space="preserve">Dirección General de Carrera del Ministerio Público  y Secretaria General </t>
  </si>
  <si>
    <t>Reglamentos para el sesionar y elección del Consejo Superior del Ministerio Público</t>
  </si>
  <si>
    <t xml:space="preserve"> Reglamento de escalafón del Ministerio Público </t>
  </si>
  <si>
    <t>Reglamento disciplinario</t>
  </si>
  <si>
    <t xml:space="preserve">Realización de  protocolos e instructivos, a solicitud del Procurador General, en atención a las necesidades planteadas. </t>
  </si>
  <si>
    <t xml:space="preserve">Protocolo 9-1-1 – Ambulancias en las Cárceles </t>
  </si>
  <si>
    <t>Presentación del borrador de documento (protocolo o instructivo) al Procurador General, para revisión y aprobación.</t>
  </si>
  <si>
    <t xml:space="preserve">Presentar el borrador de documento al Procurador General, basado en los lineamientos establecidos y el ordenamiento jurídico dominicano. </t>
  </si>
  <si>
    <t xml:space="preserve">Borrador de documento (protocolo) </t>
  </si>
  <si>
    <t xml:space="preserve">1. Estudio de la solicitud de PG y del tema presentado pendiente de regular, incluyendo derecho comparado,2. Solicitud de opinión a entes involucrados, 3. Envío de comunicación y adjunto al Procurador General;4, Firma del protocolo. </t>
  </si>
  <si>
    <t>Direccion de Prisiones, Nuevo Modelo Penitenciario, Ministerio de Salud Publica y Sistema 911</t>
  </si>
  <si>
    <t xml:space="preserve">Direccion General de Aduanas  y Ministerio de Defensa </t>
  </si>
  <si>
    <t>Protocolo sobre retención de divisas no declaradas</t>
  </si>
  <si>
    <t xml:space="preserve">Direccion General de Aduanas </t>
  </si>
  <si>
    <t xml:space="preserve">Resolución que crea la Procuraduría Especializada Contra el Narcotráfico y la Criminalidad Compleja </t>
  </si>
  <si>
    <t xml:space="preserve">Consejo Supero del Ministerio Publico </t>
  </si>
  <si>
    <t xml:space="preserve">Resolución Procuraduría Especializada Contra el Comercio Ilícito de Bienes (PECIB) </t>
  </si>
  <si>
    <t xml:space="preserve">Realización de otros protocolos e instructivos, a solicitud del Procurador General, en atención a las necesidades planteadas. </t>
  </si>
  <si>
    <t xml:space="preserve">Realización del borrador de documento </t>
  </si>
  <si>
    <t xml:space="preserve">A definir dependiendo del tema. Todo el Ministerio Público. </t>
  </si>
  <si>
    <t xml:space="preserve">Realizar análisis de temas relevantes para el Ministerio Público y PGR, mediante solicitud del Procurador General. </t>
  </si>
  <si>
    <t>Formulación de opiniones consultivas sobre temas varios vinculados al Ministerio Público</t>
  </si>
  <si>
    <t>Entrega de informe o matriz, contentiva de análisis y observaciones</t>
  </si>
  <si>
    <t xml:space="preserve">Presentar informe o comunicación (segun corresponda) con los aspectos solicitados para observación y sugerencias. </t>
  </si>
  <si>
    <t xml:space="preserve">Comunicación de remisión del borrador al Procurador General y anexo </t>
  </si>
  <si>
    <t>1. Estudio de la comunicación y tema presentado, incluyendo derecho comparado,2. Solicitud de opinión a entes involucrados, 3. Envío de comunicación y adjunto al Procurador General</t>
  </si>
  <si>
    <t>Estrategia</t>
  </si>
  <si>
    <t>Resultado Esperado</t>
  </si>
  <si>
    <t>Producto(s)</t>
  </si>
  <si>
    <t>Indicador</t>
  </si>
  <si>
    <t>Meta</t>
  </si>
  <si>
    <t>Medio de Verificación</t>
  </si>
  <si>
    <t xml:space="preserve">Responsable </t>
  </si>
  <si>
    <t xml:space="preserve">Actividades </t>
  </si>
  <si>
    <t>Cronograma</t>
  </si>
  <si>
    <t>T-2</t>
  </si>
  <si>
    <t>T-3</t>
  </si>
  <si>
    <t>T-4</t>
  </si>
  <si>
    <t>Plan para la prevención de conflictos</t>
  </si>
  <si>
    <t>Reducida la ocurrencia de hechos que puedan convertirse en una infracción a la ley penal</t>
  </si>
  <si>
    <t>Informacion, orientacion y sensibilización para la prevencion y la gestión de conflictos</t>
  </si>
  <si>
    <t>Cantidad de personas informadas, orientadas y sensibilizadas</t>
  </si>
  <si>
    <t>1,000 procesos educativos</t>
  </si>
  <si>
    <t>Comunicación y Prensa, SINAREC</t>
  </si>
  <si>
    <t>Diseñar y distribuir material de disfusión para la información, orientación para la prevencion y gestión de conflictos</t>
  </si>
  <si>
    <t>Medios de Comunicación, Actores sociales</t>
  </si>
  <si>
    <t xml:space="preserve">Recursos humanos, materiales, lógisticos y financieros para el desarrollo de las las acciones y procesos:
Materiales,Contración de consultoria para diseño de materiales de difusión y camapaña de sensibilización 
Medios de transporte y materiales para realización  de las acciones
Espacios virtuales para crear y enlazar portales digitales
</t>
  </si>
  <si>
    <t>Diseñar y difundir Campañas de Sensibilización para la Prevención y la Gestión de Conflictos</t>
  </si>
  <si>
    <t>Crear y enlazar portales digitales para Prevención y Gestión de Conflictos</t>
  </si>
  <si>
    <t>SINAREC</t>
  </si>
  <si>
    <t>Fortalecer el Centro de Documentación por una Cultura de Paz como recurso especializado en la Prevención y Gestión de conflictos</t>
  </si>
  <si>
    <t>Fortalecer el Centro de Referencia Educativa (CRE) como espacio de Información, Orientación y disfusión de la prevención y la gestión de conflictos</t>
  </si>
  <si>
    <t>Realizar la Ruta de Murales por la Paz</t>
  </si>
  <si>
    <t>Espacio para el diálogo y la gestión de Conflictos (Implementacion de espacio de practicas restaurativas)</t>
  </si>
  <si>
    <t>Cantidad de Programa diseñado</t>
  </si>
  <si>
    <t>1 programa marco diseñado</t>
  </si>
  <si>
    <t>SINAREC y Promotores/as</t>
  </si>
  <si>
    <t>Diseñar Programa Espacios de Prácticas Restaurativas</t>
  </si>
  <si>
    <t>Ministerio de Interior y Policia, Ministerio de la Mujer, Ministerio de Educación, Centros Escolares, Organizaciones Comunitarias, Asociaciones de Juntas de Vecinos, Iglesias y otros actores sociales</t>
  </si>
  <si>
    <t>Porcentaje de cumplimiento de los procedimientos</t>
  </si>
  <si>
    <t>Diseñar Protocolos y Procedimientos para el desarrollo de los Espacios de Prácticas Restaurativas</t>
  </si>
  <si>
    <t>Cantidad de convenios firmados</t>
  </si>
  <si>
    <t>Establecer convenios para puesta en marcha de los Espacios de Prácticas Restaurativas</t>
  </si>
  <si>
    <t>Cantidad de Promotores/as formados/as y certificados/as</t>
  </si>
  <si>
    <t>Idententificar y seleccionar Promotores/as del Diálogo y la Paz</t>
  </si>
  <si>
    <t>Capacitar y Certificar Promotores/as del Diálogo y la Paz</t>
  </si>
  <si>
    <t>Cantidad de intervenciones realizadas</t>
  </si>
  <si>
    <t>Implementar Programa Espacios de Prácticas Restaurativas</t>
  </si>
  <si>
    <t>Monitorear, sistematizar y evaluar  Programa Espacios de Prácticas Restaurativas</t>
  </si>
  <si>
    <t xml:space="preserve">Mediación Escolar </t>
  </si>
  <si>
    <t xml:space="preserve">Diseñar Programa de Mediación Escolar </t>
  </si>
  <si>
    <t>Ministerio de Educación y Centros Escolares</t>
  </si>
  <si>
    <t>Diseñar Protocolos y Procedimientos para el desarrollo del Programa de Mediación Escolar</t>
  </si>
  <si>
    <t>Establecer convenios para puesta en marcha del Programa de Mediación Escolar</t>
  </si>
  <si>
    <t>Cantidad de Mediadores/as formados/as y certificados/as</t>
  </si>
  <si>
    <t>Idententificar y seleccionar Mediadores/as Escolares</t>
  </si>
  <si>
    <t>Capacitar y Certificar Mediadores/as Escolares</t>
  </si>
  <si>
    <t>Porcentaje de casos mediados</t>
  </si>
  <si>
    <t>100% de los que cumplen con los requisitos de mediación (2,000 casos)</t>
  </si>
  <si>
    <t xml:space="preserve">Implementar Programa de Mediación Escolar </t>
  </si>
  <si>
    <t xml:space="preserve">Monitorear, sistematizar y evaluar  Programa de Mediación Escolar </t>
  </si>
  <si>
    <t>Mediación Juvenil</t>
  </si>
  <si>
    <t>SINAREC, Mediadores/as y Fiscales</t>
  </si>
  <si>
    <t xml:space="preserve">Diseñar Programa de Mediación Juvenil </t>
  </si>
  <si>
    <t>Procuradurías Fiscales, Ministerio de la Juventud y organizaciones juveniles</t>
  </si>
  <si>
    <t>Diseñar Protocolos y Procedimientos para el desarrollo del Programa de Mediación Juvenil</t>
  </si>
  <si>
    <t>Establecer convenios para puesta en marcha del Programa de Mediación Juvenil</t>
  </si>
  <si>
    <t>Idententificar y seleccionar Mediadores/as Juveniles</t>
  </si>
  <si>
    <t>Capacitar y Certificar Mediadores/as Juveniles</t>
  </si>
  <si>
    <t>Implementar Programa de Mediación Juvenil</t>
  </si>
  <si>
    <t>Monitorear, sistematizar y evaluar  Programa de Mediación Juvenil</t>
  </si>
  <si>
    <t>Mediación Familiar</t>
  </si>
  <si>
    <t xml:space="preserve">A3.2.  Diseñar Programa de Mediación Familiar </t>
  </si>
  <si>
    <t>Procuradurías Fiscales, Ministerio de Interior y Policia, Ministerio de la Mujer, Asociaciones de Juntas de Vecinos, Iglesias y otros actores sociales</t>
  </si>
  <si>
    <t>Diseñar Protocolos y Procedimientos para el desarrollo del Programa de Mediación Familiar</t>
  </si>
  <si>
    <t>Establecer convenios para puesta en marcha del Programa de Mediación Familiar</t>
  </si>
  <si>
    <t>Idententificar y seleccionar Mediadores/as Familiares</t>
  </si>
  <si>
    <t>Capacitar y Certificar Mediadores/as Familiares</t>
  </si>
  <si>
    <t>Implementar Programa de Mediación Familiar</t>
  </si>
  <si>
    <t xml:space="preserve">Monitorear, sistematizar y evaluar  Programa de Mediación Familiar </t>
  </si>
  <si>
    <t>Mediación Comunitaria</t>
  </si>
  <si>
    <t>Diseñar Programa de Mediación Comunitaria</t>
  </si>
  <si>
    <t>Procuradurías Fiscales, Ministerio de Interior y Policia, Ministerio de la Mujer, Ministerio de Educación, Centros Escolares, Organizaciones Comunitarias, Asociaciones de Juntas de Vecinos, Iglesias y otros actores sociales</t>
  </si>
  <si>
    <t>Diseñar Protocolos y Procedimientos para el desarrollo del Programa de Mediación Comunitaria</t>
  </si>
  <si>
    <t>Establecer convenios para puesta en marcha del Programa de Mediación Comunitaria</t>
  </si>
  <si>
    <t>Idententificar y seleccionar Mediadores/as Comunitarios</t>
  </si>
  <si>
    <t>Capacitar y Certificar Mediadores/as Comunitarios</t>
  </si>
  <si>
    <t>100% de los que cumplen con los requisitos de mediación (4,000 casos)</t>
  </si>
  <si>
    <t>Implementar Programa de Mediación Comunitarios</t>
  </si>
  <si>
    <t>Mediación en Condominios</t>
  </si>
  <si>
    <t>Ministerio de Interior,  Fiscalías y  actores sociales</t>
  </si>
  <si>
    <t>100% de los que cumplen con los requisitos de mediación (1,000 casos)</t>
  </si>
  <si>
    <t>Mediación Penitenciaria</t>
  </si>
  <si>
    <t>Nuevo Modelo Penitenciario</t>
  </si>
  <si>
    <t>100% de los que cumplen con los requisitos de mediación (500 casos)</t>
  </si>
  <si>
    <t>Red de Centros, Casas y Espacios de Mediación y Conciliación de Conflictos</t>
  </si>
  <si>
    <t>Cantidad de Anteproyectos formulados y sometidos</t>
  </si>
  <si>
    <t>2 anteproyectos formulados y sometidos</t>
  </si>
  <si>
    <t xml:space="preserve">Documentos de Anteproyectos de Ley formulados y sometidos
Documentos con protocolos, procedimientos diseñados.
Relación de Centros, Casa y Espacios creados, fortalecidos y articulados en la RED
Relación de instituciones a con las que se han realizado alianzas
Relacion de instituciones que integran la Mesa Técnica.
</t>
  </si>
  <si>
    <t>SINAREC y Departamento Jurídico</t>
  </si>
  <si>
    <t>Ordenar marco juridico de la Resolución de Conflictos:
1. Anteproyecto de Ley General de Resolución de Conflictos para una Mediación y Conciliación efectiva.
2. Anteproyecto de Modificación de la Ley 5038 sobre Condominios para Introducir los métodos de Resolución de Conflictos.</t>
  </si>
  <si>
    <t xml:space="preserve"> Congreso Nacional y Actores Sociales</t>
  </si>
  <si>
    <t>Cantidad de  documentos producidos con marco procedimental</t>
  </si>
  <si>
    <t xml:space="preserve">Establecer marco precedimental de la Resolución de Conflictos para regular el ejercicio de la Resolución de Conflictos en la República Dominicana:
1.Resoluciones, Reglamentos, Protocoles, Procedimientos, Código de Ética, Criterios de Calidad, Normativa de Habilitación y Certificación </t>
  </si>
  <si>
    <t>Cantidad de Centros, Casas y Espacios creados, fortalecidos, registrados y articulados a la RED</t>
  </si>
  <si>
    <t>Crear y fortalecer Centros, Casas y Espacios  de Mediación y Conciliación de Conflictos en coordinación con las Procuradurías Fiscales</t>
  </si>
  <si>
    <t>Reprentantes de Instuciones públicas y privadas vinculadas al ejercicio de la mediación</t>
  </si>
  <si>
    <t xml:space="preserve">Conformar y fortalecer Red de Centros, Casas, Espacios y Círculos de Resolución de Conflictos </t>
  </si>
  <si>
    <t>Crear Registro Nacional de Centros, Casas, Espacios, Circulos y Mediadores/as de  Conflictos</t>
  </si>
  <si>
    <t>Cantidad de organizaciones con las que se ha generado alianzas</t>
  </si>
  <si>
    <t>Generar alianzas, nacional e internacional, con actores y sectores para el impulso de politicas de prevención de Conflictos y promoción de Cultura de Paz</t>
  </si>
  <si>
    <t>100% de los que cumplen con los requisitos de mediación (78,750 casos)</t>
  </si>
  <si>
    <t>Acompañar personas que solicitan el servicio de Mediación en los diferentes espacios habilitados para tales fines.</t>
  </si>
  <si>
    <t>Porcentaje de casos mediados y Conciliados</t>
  </si>
  <si>
    <t>100% de los que cumplen con los requisitos de conciliación (41,250 casos)</t>
  </si>
  <si>
    <t>Acompañar personas que solicitan el servicio de Conciliación en los diferentes espacios habilitados para tales fines.</t>
  </si>
  <si>
    <t>Cantidad de instituciones que conforman la Mesa Técnica para el impulso de politicas de prevención de conflictos</t>
  </si>
  <si>
    <t>Fortalecer un espacio de coordinación interinsitucional ( Mesa Técnica) para la veeduría e impulso de politicas de prevención de Conflictos y promoción de Cultura de Paz</t>
  </si>
  <si>
    <t>Diseñar y  poner en marcha Estrategia Comunicacional para posicionar la Resolución de Conflictos</t>
  </si>
  <si>
    <t>Diseñar y  poner en marcha Estrategia de Sostenibilidad para el impulso de la Resolución de Conflictos</t>
  </si>
  <si>
    <t>Generación de Conocimiento</t>
  </si>
  <si>
    <t>Porcentaje del personal del SINAREC formado</t>
  </si>
  <si>
    <t>Programa de formación diseñado e informe de ejecución
Listado de participantes
Informe de las acciones realizadas
Informe del 
Observatorio con los casos registrados y tipificados. 
Informe del impacto generado por ejercicio de la Resolucion de conflictos</t>
  </si>
  <si>
    <t>Diseñar, implementar y evaluar programa de formación básica y continua del personal SINAREC</t>
  </si>
  <si>
    <t>Personal del SINAREC, Instituciones y Actores sociales</t>
  </si>
  <si>
    <t>Porcentaje de representantes institucionales que participan de espacios de generación de conocimientos</t>
  </si>
  <si>
    <t>Realizar Congresos, Foros y Seminarios para el desarrollo de la Resolución Alternativa de Conflictos y la promoción de Cultura de Paz</t>
  </si>
  <si>
    <t>Cantidad de casos de violencia y situaciones conflictivas registrados y tipificados (mediados y conciliados)</t>
  </si>
  <si>
    <t>Crear y fortalecer Observatorio Nacional de la Violencia y los Conflictos</t>
  </si>
  <si>
    <t xml:space="preserve">Porcentaje de acciones de Resolución de Conflictos monitoreadas, sistematizadas, analizadas y evaluadas </t>
  </si>
  <si>
    <t>Monitorear, Sistematizar, Analizar  y Evaluar el impacto del ejercicio de la Resolución de Conflictos y la promoción de Cultura de Paz</t>
  </si>
  <si>
    <t>PLAN OPERATIVO ANUAL  2020</t>
  </si>
  <si>
    <t>Eje Estratégico: Sistema Penitenciario</t>
  </si>
  <si>
    <t>Objetivo Estratégico: Favorecer la Reinsercion Social de las Personas en Coflicto con la Ley Penal</t>
  </si>
  <si>
    <t>T-I</t>
  </si>
  <si>
    <t>Plan de Reeducación y/o Educación</t>
  </si>
  <si>
    <t>Incrementar año de escolaridad de los privados de libertad</t>
  </si>
  <si>
    <t>Alfabetización de los Internos</t>
  </si>
  <si>
    <t xml:space="preserve"> internos  alfabetizados</t>
  </si>
  <si>
    <t>400 por alfabetizar</t>
  </si>
  <si>
    <t>Listas de asistencia, las calificaciones, Fotos.</t>
  </si>
  <si>
    <t xml:space="preserve">DGP- MINERD, DIGEPEP, ALCALDE DE LOS RECINTOS PENITENCIARIOS </t>
  </si>
  <si>
    <t>Realizar un levantamiento de los internos iletrados</t>
  </si>
  <si>
    <t>Junta  Provincial del Programa de Alfabetización</t>
  </si>
  <si>
    <t>Porcentaje de privados de libertad alfabetizados</t>
  </si>
  <si>
    <t>Listados de asistencia
Reportes de calificaciones
Informe de evaluacion del programa</t>
  </si>
  <si>
    <t>Habilitar pedagogicamente los facilitadores</t>
  </si>
  <si>
    <t>40 internos que realizan las funciones de facilitadores</t>
  </si>
  <si>
    <t>Financiado por programas especiales de la presidencia</t>
  </si>
  <si>
    <t xml:space="preserve">kit de alfabetizacion y pizarras, cuadernos, lapiz, material, tizas, crayones, butacas, escritorios, sillas para los facilitadores, archivos  </t>
  </si>
  <si>
    <t>Solicitar el material de apoyo didáctico (KIT DE ALFABETIZACION)</t>
  </si>
  <si>
    <t>Impartir el programa de alfabetización</t>
  </si>
  <si>
    <t>Facilitadores Internos</t>
  </si>
  <si>
    <t>Evaluar el progreso del programa</t>
  </si>
  <si>
    <t>Organizar e implementar el acto de certificación</t>
  </si>
  <si>
    <t>Educacion Formal de los Internos</t>
  </si>
  <si>
    <t>Cantidad de internos que ingresan al grado correspondiente de Educación Básica</t>
  </si>
  <si>
    <t>Listas de asistencia, las calificaciones, fotos.</t>
  </si>
  <si>
    <t>DGP, ALCAIDE DE LOS CPL- MINERD, DIGEPEP</t>
  </si>
  <si>
    <t>Construciones y acondicionamientos de aulas . 10 aulas</t>
  </si>
  <si>
    <t xml:space="preserve">DGP- Departamento Ingenieria Procuraduria </t>
  </si>
  <si>
    <t>Ingeniero civil, Maestro constructores,</t>
  </si>
  <si>
    <t>20,000,000</t>
  </si>
  <si>
    <t xml:space="preserve">materiales de construcciones, butacas, escritorios, sillas para los facilitadores, archivos, Abanicos, Lampara fluorecentes </t>
  </si>
  <si>
    <t>Inducir los faciltadores del MINERD en la filosofía institucional. Inscribir los internos en Educación Básica y Media.</t>
  </si>
  <si>
    <t>MINERD</t>
  </si>
  <si>
    <t>Solicitar el material de apoyo didáctico (KIT DE BASICA)</t>
  </si>
  <si>
    <t>Impartir los programas de Educación Básica y media.</t>
  </si>
  <si>
    <t>Monitorear que los internos asistan a las aulas y el progreso de los programas.</t>
  </si>
  <si>
    <t>Evaluar el proceso enseñanza-aprendizaje en los programas implementados.</t>
  </si>
  <si>
    <t>Porcentaje de internos que ingresan al grado Media</t>
  </si>
  <si>
    <t>Impartir a los internos las clínicas para las Pruebas Nacionales.</t>
  </si>
  <si>
    <t>Porcentaje de Internos que aprueban el programa de educación acorde al tiempo de permanencia</t>
  </si>
  <si>
    <t>Organizar el plantel para las Pruebas Nacionales</t>
  </si>
  <si>
    <t>Realizar la entrega de calificaciones y certificaciones.</t>
  </si>
  <si>
    <t>Organizar el acto de graduación de los internos del 4to. Grado de bachillerato.</t>
  </si>
  <si>
    <t xml:space="preserve">Plan de Reeducación y/o Educación </t>
  </si>
  <si>
    <t>Formacion Universitaria de los Internos</t>
  </si>
  <si>
    <t>Porcentaje de internos que ingresan a la Universidad</t>
  </si>
  <si>
    <t>Listas de asistencia, Record de Notas, Libro de graduandos, fotos.</t>
  </si>
  <si>
    <t>DGP, ALCAIDE DE LOS CPL- MINERD, DIGEPEP-MESCYT</t>
  </si>
  <si>
    <t xml:space="preserve">Construccion de Aulas Virtuales y acondicionamiento de  5 aulas virtuales  </t>
  </si>
  <si>
    <t>DGP-MESCYT- INDOTEL</t>
  </si>
  <si>
    <t xml:space="preserve">6 Docentes Universitarios construcions de 4 aulas virtuales </t>
  </si>
  <si>
    <t>10,000,000</t>
  </si>
  <si>
    <t>Computadoras, servidores, aires acondicioneadOS, MOVILIARIOS Y EQUIPOS DE OFICINAS. PIZARRAS, IMPRESORAS. FAX, ESCRITORIOS, ARCHIVOS, SILLAS, INVERSORES. PROYECTORES. ENTRE OTROS</t>
  </si>
  <si>
    <t>Inscribir e reinscribir los internos en Educación Superior</t>
  </si>
  <si>
    <t>Solicitar el material de apoyo didáctico (KIT DE EDUCACION SUPERIOR).Inducir los faciltadores de las Universidades en la filosofía institucional.</t>
  </si>
  <si>
    <t>Impartir el Programa Académico de Educación Superior.</t>
  </si>
  <si>
    <t xml:space="preserve">UNEFA </t>
  </si>
  <si>
    <t>Monitorear la asistencia de los internos  a las aulas y el progreso del programa.</t>
  </si>
  <si>
    <t>Evaluar el proceso enseñanza-aprendizaje en el programa implementado</t>
  </si>
  <si>
    <t>Asesorar y contribuir a la elaboración del trabajo de grado (Monografía y/o Tesis) a los internos.</t>
  </si>
  <si>
    <t>UNEFA -UASD</t>
  </si>
  <si>
    <t>Asesorar y contribuir con el acto de graduación de los internos.</t>
  </si>
  <si>
    <t>Porcentaje de deserción</t>
  </si>
  <si>
    <t>Registros de inscriptos e informes.</t>
  </si>
  <si>
    <t>Sensibilizar la población interna de la importancia de continuar la educación.</t>
  </si>
  <si>
    <t xml:space="preserve">Departamento de Educacion -Departamento de Planificacion </t>
  </si>
  <si>
    <t>4 Psicologo Escolar</t>
  </si>
  <si>
    <t>proyector, material gastable, vehiculo para el Departamento de Educacion</t>
  </si>
  <si>
    <t>Realizar un levantamiento de internos desertados de los Programas de Educación.</t>
  </si>
  <si>
    <t>Realizar un Estudio que permita determinar las causas de deserción.</t>
  </si>
  <si>
    <t>Diseñar programas de estímulos e incentivos educacionales.</t>
  </si>
  <si>
    <t>Implementar los programas de estímulos e incentivos educacionales.</t>
  </si>
  <si>
    <t>Evaluar la implementación de los programas motivacionales.</t>
  </si>
  <si>
    <t>Desarrollar la capacidad de empleabilidad de los privados de libertad</t>
  </si>
  <si>
    <t>Capacitación Técnica de los Internos</t>
  </si>
  <si>
    <t>Porcentaje de internos capacitacidos.</t>
  </si>
  <si>
    <t>Lista de asistencia, reocord de notas, certificados, fotos.</t>
  </si>
  <si>
    <t>Certificar las Instalaciones fisicas (Aulas y Talleres).</t>
  </si>
  <si>
    <t>MINERD-INFOTEP</t>
  </si>
  <si>
    <t>Facilitadores tecnicos del infotep</t>
  </si>
  <si>
    <t>4,000,000</t>
  </si>
  <si>
    <t>material gastable, pintura madera, maquinarias, telas, lapiz, reglas, tijeras, serrullo, herramientas</t>
  </si>
  <si>
    <t>Realizar un levantamiento de los internos aptos para capacitar.</t>
  </si>
  <si>
    <t>Coordinar con el INFOTEP los programas de capacitación.</t>
  </si>
  <si>
    <t xml:space="preserve">Solicitar el material de apoyo didáctico. </t>
  </si>
  <si>
    <t>Impartir los programas de capacitación.</t>
  </si>
  <si>
    <t>Evaluar el proceso enseñanza-aprendizaje en el programa implementado.</t>
  </si>
  <si>
    <t>Evaluar el programa implementado.</t>
  </si>
  <si>
    <t>Organizar e implementar el acto de graduación y certificación.</t>
  </si>
  <si>
    <t>Cantidad de Internos que aprueban el programa de capacitación técnica acorde al tiempo de permanencia</t>
  </si>
  <si>
    <t>INFOTEP</t>
  </si>
  <si>
    <t>3,000,000</t>
  </si>
  <si>
    <t xml:space="preserve"> Educación informal Charlas, seminarios y cursos. Charlas Despacho Primera Dama Cenasi, programa Paz en la Victoria, Programa Vida Nueva</t>
  </si>
  <si>
    <t>Cantidad de Internos que aprueban el programa de educación informal para la vida acorde al tiempo de permanencia</t>
  </si>
  <si>
    <t>Listados de asistencia
Reportes de calificaciones
Informe de evaluación del programa</t>
  </si>
  <si>
    <t>Levantamiento de Información sobre los niveles de Educación informal de las personas Internos</t>
  </si>
  <si>
    <t>DESPACHO PRIMERA DAMA-DIGEP-DEFENSORIAS PUBLICA- ABOGADOS Y SOCIEDAD CIVIL, INSITUCIONES RELIGIOSAS, ONG</t>
  </si>
  <si>
    <t xml:space="preserve">Facilitadores </t>
  </si>
  <si>
    <t xml:space="preserve">impresoras, vehiculo, resma de papel, lapiz, lapiceros, tonner de impresoras </t>
  </si>
  <si>
    <t>Diseno de las guías y manuales sobre desarrollo espiritual, educación sexual, prevención en consumo, etc.</t>
  </si>
  <si>
    <t>Diseno del plan de implementación</t>
  </si>
  <si>
    <t>Implementación del plan</t>
  </si>
  <si>
    <t>Educación para el Desarrollo de la creatividad</t>
  </si>
  <si>
    <t>Porcentaje de internos que ingresan  el programa de educación para el desarrollo de la creatividad acorde al tiempo de permanencia</t>
  </si>
  <si>
    <t>Levantamiento de Información sobre los niveles de desarrollo creativo de las personas Internos</t>
  </si>
  <si>
    <t xml:space="preserve">PGR-DGP-DEPARTAMENTO DE BIENESTAR SOCIAL
</t>
  </si>
  <si>
    <t>Profesores de Pintura, Profesores de Muisica, Profesores de manualidades</t>
  </si>
  <si>
    <t>Instrumentos musicales, equipos de sonidos. Construccion del la escuela de Musica. Compras de equipos Musicales.</t>
  </si>
  <si>
    <t>Diseno de las guías y manuales sobre educación para el desarrollo de la creatividad: Musica, Pintura, Alfareria, etc.</t>
  </si>
  <si>
    <t>construcion del area de musica, Diseno del plan de implementación. Creacion Orquesta Penitenciaria</t>
  </si>
  <si>
    <t xml:space="preserve">Implementación </t>
  </si>
  <si>
    <t xml:space="preserve">desarrollar la espiritualidad  una cultura de paz a la poblacion privada de libertad </t>
  </si>
  <si>
    <t xml:space="preserve">Insercion Espiritual </t>
  </si>
  <si>
    <t xml:space="preserve">Porcentaje de internos realizan actividades espiritulaes  y religiosa en con la Patoral Penitenciaria  </t>
  </si>
  <si>
    <t xml:space="preserve">Listados de asistencia
informes </t>
  </si>
  <si>
    <t>DGP, ALCAIDE DE LOS CPL- DEARTAMENTO DE CULTOS-PASTORAL PENITENCIARIA</t>
  </si>
  <si>
    <t>realizar un levantaminto de la preferencias religiosas de los privado de libertad Diseno de las guías y manuales sobre desarrollo espiritual, educación sexual, prevención en consumo, etc.</t>
  </si>
  <si>
    <t xml:space="preserve">PGR-PASTORAL PENITENCIARIA
</t>
  </si>
  <si>
    <t xml:space="preserve">IMPRESORAS Y MATERIAL GASTABLE, RESMA DE PAPEL </t>
  </si>
  <si>
    <t xml:space="preserve">porcentaje de internos que realizan actividades religiosas con otras iglesias  no catolicas </t>
  </si>
  <si>
    <t>Levantamiento de actividades.oficios de cultos religiosos de iglesias protestantes</t>
  </si>
  <si>
    <t xml:space="preserve">Evaluacion de las actividades religiosas y realizar una encuesta por actividades </t>
  </si>
  <si>
    <t>Plan de Reinserción</t>
  </si>
  <si>
    <t>Garantizar la integridad y Seguridad de las personas privadas de libertad</t>
  </si>
  <si>
    <t>Insercion laboral de los internos</t>
  </si>
  <si>
    <t xml:space="preserve">Porcentaje de empleabilidad de privados de libertad interno.            </t>
  </si>
  <si>
    <t xml:space="preserve">0,02 Por ciento </t>
  </si>
  <si>
    <t>Nómina, ficha, recibo de pago, cheques y transferencia.</t>
  </si>
  <si>
    <t>DGP- MINERD, DIGEPEP, Ministerio Trabajo</t>
  </si>
  <si>
    <t>Certificar los internos para el trabajo.</t>
  </si>
  <si>
    <t>PGR
DIRECCION GENERAL DE PRISIONES
DNAIDCLP 
INFOTEP
MINIST. CULTURA
OTRAS INST.</t>
  </si>
  <si>
    <t>Clasificar los internos por capacitación.</t>
  </si>
  <si>
    <t>Colocar los internos en las unidades terapeuticas y productivas en los centros penitenciarios.</t>
  </si>
  <si>
    <t>Porcentaje de empleabilidad de privados de libertad externo.</t>
  </si>
  <si>
    <t xml:space="preserve">Elaborar un reglamento para la insercion laboral de los privados de libertad en la fase correspondiente. </t>
  </si>
  <si>
    <t>Implementar el reglamento para la insercion laboral de los privados de libertad en la fase correspondiente. .</t>
  </si>
  <si>
    <t>Gestionar alianza con el sector empresarial y organismos del Sector Público, para la colocación laboral de los internos en la Fase de Prueba y sanciones alternativas.</t>
  </si>
  <si>
    <t>Atencion en Salud a los internos</t>
  </si>
  <si>
    <t>Cantidad de internos que reciben atencion primaria en salud.</t>
  </si>
  <si>
    <t>Informes médicos, fotos.</t>
  </si>
  <si>
    <t>Departamento de Salud DGP</t>
  </si>
  <si>
    <t>Realizar un levantamiento de los internos con algun tipo enfermedad y población sana.</t>
  </si>
  <si>
    <t>PGR
INFOTEP
MINIST. SALUD PUBLICA
OTRAS INST.</t>
  </si>
  <si>
    <t xml:space="preserve">12 Medicos Generales   </t>
  </si>
  <si>
    <t>35,000,000</t>
  </si>
  <si>
    <t>Medicamentos, acondicionamientos del area de la tuberculosis, adecuasion de area de VIH, construccion pabellones medicos, suministos, equipos de medicinas, colchones camas. Etc.</t>
  </si>
  <si>
    <t>Cantidad de internos referidos atención especializada.</t>
  </si>
  <si>
    <t>informe medicos</t>
  </si>
  <si>
    <t>Diseñar programas de atención primaria</t>
  </si>
  <si>
    <t>% de Internos que reciben atención de efermedades prevenibles</t>
  </si>
  <si>
    <t>Reporte: del día; Atención Primaria; Atencion especializada; traslados;
Informes de Operativos de salud</t>
  </si>
  <si>
    <t>Implementar los programas de atención primaria.</t>
  </si>
  <si>
    <t>% de Internos referidos a  atención especializada acorde al protocolo de atención</t>
  </si>
  <si>
    <t>Departamento Salud DGP</t>
  </si>
  <si>
    <t>Evaluar la implementación de los programas de atención primaria.</t>
  </si>
  <si>
    <t>Registrar y actualizar los historiales clínicos de la población interna.</t>
  </si>
  <si>
    <t>Controlar y dar seguimiento a la población.</t>
  </si>
  <si>
    <t>Construir espacios fisicos para los servicios de salud.</t>
  </si>
  <si>
    <t>Asignar recursos humanos capacitado y entrenado para los servicios de salud.</t>
  </si>
  <si>
    <t>Clasificar los internos por tipo de enfermedad.</t>
  </si>
  <si>
    <t>Dar seguimiento a citas médicas.</t>
  </si>
  <si>
    <t>Dar seguimiento al tratamiento y evolución de los internos.</t>
  </si>
  <si>
    <t>Cantidad de internos que reciben atencion de salud mental.</t>
  </si>
  <si>
    <t xml:space="preserve">Reportes estadisticos semanal y mensual, Fotos. </t>
  </si>
  <si>
    <t xml:space="preserve">Departamento de Salud Mental DGP- </t>
  </si>
  <si>
    <t>Asignar profesionales con especialidades.</t>
  </si>
  <si>
    <t xml:space="preserve">19 Psicologos para los centros penitenciarios </t>
  </si>
  <si>
    <t>4,560,000</t>
  </si>
  <si>
    <t>Inducir los profesionales en la filosofía institucional.</t>
  </si>
  <si>
    <t>Evaluar los internos nuevo ingreso.</t>
  </si>
  <si>
    <t>Diseñar programas focalizados a las patologias.</t>
  </si>
  <si>
    <t>Aplicar los programas según patolgías.</t>
  </si>
  <si>
    <t>Evaluar la aplicación de los programas focalizados según patologías.</t>
  </si>
  <si>
    <t>Plan de reinsercion</t>
  </si>
  <si>
    <t>Cantidad de internos evaluados a solicitud de autoridad competente e interesados.</t>
  </si>
  <si>
    <t>Recibir las solicitudes de evalución a internos.</t>
  </si>
  <si>
    <t>Evaluar al interno según solicitud.</t>
  </si>
  <si>
    <t>Remitir informe a la parte interesada.</t>
  </si>
  <si>
    <t>Porcentaje de satisfacción en la atención de salud</t>
  </si>
  <si>
    <t>Cuestionario e Informes de resultados de encuestas.</t>
  </si>
  <si>
    <t xml:space="preserve">Departamento de Salud DGP- </t>
  </si>
  <si>
    <t>Diseñar herramientas de evaluación de satisfacción de servicios de salud.</t>
  </si>
  <si>
    <t>Aplicar herramientas de evaluación de servicios de salud (Internos-Familiares).</t>
  </si>
  <si>
    <t>Tabular los resultados de la aplicación de la herramienta de evaluación.</t>
  </si>
  <si>
    <t>Analizar de resultados obtenidos.</t>
  </si>
  <si>
    <t>Higienización de los espacios fisicos de los internos</t>
  </si>
  <si>
    <t>Porcentaje de espacios higienizados</t>
  </si>
  <si>
    <t>Fotos e Informes.</t>
  </si>
  <si>
    <t>Levantamiento de espacios físicos y focos infecciosos.</t>
  </si>
  <si>
    <t>Diseñar programa para eliminar focos de infección.</t>
  </si>
  <si>
    <t>Implementar programa de eliminación de focos de infección.</t>
  </si>
  <si>
    <t>Dar seguimiento a la implementación de  programa de eliminación de focos de infección.</t>
  </si>
  <si>
    <t>Evaluación implementación de programa de eliminación de focos de infección.</t>
  </si>
  <si>
    <t>Disponibilidad de espacios físicos para alojamiento de internos</t>
  </si>
  <si>
    <t>Cantidad de alojamiento de construcción</t>
  </si>
  <si>
    <t>Planos de Construcción, Presupuesto Informes de gastos y de avance, fotos.</t>
  </si>
  <si>
    <t>Departamento de Ingeniería de la DGP</t>
  </si>
  <si>
    <t>Realizar un levantamiento de la necesidad de espacio físico para el alojamiento de los privados de libertad.</t>
  </si>
  <si>
    <t>Obreros,  Maestro Constructor , Ingeniero, Electricista</t>
  </si>
  <si>
    <t>8,800,000</t>
  </si>
  <si>
    <t xml:space="preserve">Equipos de Oficinas </t>
  </si>
  <si>
    <t>Adquirir nuevos espacios físicos necesarios debidamente equipados.</t>
  </si>
  <si>
    <t xml:space="preserve">Cantidad  de remodelación de aulas </t>
  </si>
  <si>
    <t>Diseñar un programa de adecuación de espacios fisicos existentes.</t>
  </si>
  <si>
    <t>Implementar el programa de adecuación.</t>
  </si>
  <si>
    <t>Cantidad de Centros de Atencion Integral para Internos en Conflicto con la Ley Penal</t>
  </si>
  <si>
    <t>Adquirir los equipos  y mobiliarios según especificaciones para los espacios adecuados.</t>
  </si>
  <si>
    <t>Asignar recursos humanos capacitados y entrenados para la gestión.</t>
  </si>
  <si>
    <t>Alimentación de internos</t>
  </si>
  <si>
    <t>Niveles de nutrición</t>
  </si>
  <si>
    <t>Realizar un levantamiento del estado de nutrición de la población interna.</t>
  </si>
  <si>
    <t>Manejado y pagado por PGR</t>
  </si>
  <si>
    <t>PGR</t>
  </si>
  <si>
    <t>Clasificar la población interna por requerimiento nutricional.</t>
  </si>
  <si>
    <t>Diseñar planes alimenticios según requerimiento nutricional.</t>
  </si>
  <si>
    <t>Implementar los planes alimenticios.</t>
  </si>
  <si>
    <t>Evaluar la implementación de los planes alimenticios.</t>
  </si>
  <si>
    <t>Construir espacio climatizado de recepcion, clasificación, empaque y almacenamieno de alimentos.</t>
  </si>
  <si>
    <t xml:space="preserve">Plan de reinsercion </t>
  </si>
  <si>
    <t>Construir espacio para el procesamiento de los alimentos (Cocina Industrial equipada).</t>
  </si>
  <si>
    <t>Construir espacio para el servicio y consumo de los alimentos, equipados (Comedores).</t>
  </si>
  <si>
    <t>Asignar recursos humanos capacitado y entrenado para el manejo de alimentos.</t>
  </si>
  <si>
    <t>Recreación y Deporte</t>
  </si>
  <si>
    <t>Porcentaje de internos que participan en recreación</t>
  </si>
  <si>
    <t>Listas, Informes y Fotos.</t>
  </si>
  <si>
    <t>Departamento de  Deportes y Cultos DGP-</t>
  </si>
  <si>
    <t>Asignar recursos humanos capacitado y entrenado para los afines.</t>
  </si>
  <si>
    <t>Implementar campañas de motivación para las actividades recreativas</t>
  </si>
  <si>
    <t>Ministerio Público, Ministerio Deportes</t>
  </si>
  <si>
    <t>Diseñar un programa de actividades de recreación.</t>
  </si>
  <si>
    <t>Ministerio Público, Ministerio de Deporte.</t>
  </si>
  <si>
    <t>Implementar el programa de actividades de recreación.</t>
  </si>
  <si>
    <t>Ministerio Público, Ministerio de Deporte</t>
  </si>
  <si>
    <t>Porcentaje de internos que participan en deporte</t>
  </si>
  <si>
    <t xml:space="preserve">Departamento de Deporte DGP- </t>
  </si>
  <si>
    <t>Implementar campaña de motivación para las actividades deportivas.</t>
  </si>
  <si>
    <t>Ministerio Público, Ministerio de Deporte y Recreación.</t>
  </si>
  <si>
    <t>Crear equipos por disciplina.</t>
  </si>
  <si>
    <t>Organizar los programas de practicas deportivas.</t>
  </si>
  <si>
    <t>Implementar los eventos deportivos.</t>
  </si>
  <si>
    <t>Departamento de Deporte y Recreación DGP-</t>
  </si>
  <si>
    <t>Constuir espacios deportivos equipados.</t>
  </si>
  <si>
    <t>Asignar recursos humanos capacitado y entrenado.</t>
  </si>
  <si>
    <t>Ydelise</t>
  </si>
  <si>
    <t>Ministerio Público, Departamento Administrativo de DGP-</t>
  </si>
  <si>
    <t>Ministerio Público, Departamento Administrativo de DGP-NMGP-</t>
  </si>
  <si>
    <t>Asistencia Juridica</t>
  </si>
  <si>
    <t>Cantidad de internos que reciben asistencia jurídica</t>
  </si>
  <si>
    <t>Lista de asistencia, expediente, solicitud de información, solicitudes de facilitadores para las charlas y fotos.</t>
  </si>
  <si>
    <t>Departamento de Jurídico DGP-</t>
  </si>
  <si>
    <t>Impartir charlas sobre los procedimientos acorde con el Código Procesal Penal.</t>
  </si>
  <si>
    <t>Recibir la solicitud de requerimiento de orientación.</t>
  </si>
  <si>
    <t>Gestionar y/o  buscar la información requerida por el privado de libertad.</t>
  </si>
  <si>
    <t>Gestionar defensa tecnica en caso de no tenerlo.</t>
  </si>
  <si>
    <t>Supervisar el cumplimiento de los plazos en los procesos penales.</t>
  </si>
  <si>
    <t>Actualizar el expendiente del interno según el proceso.</t>
  </si>
  <si>
    <t>Manejo de conflictos</t>
  </si>
  <si>
    <t xml:space="preserve">Porcentaje de niveles de conflictos reducidos para el Sistema. </t>
  </si>
  <si>
    <t>Informes diarios.</t>
  </si>
  <si>
    <t>Departamento de Seguridad DGP-</t>
  </si>
  <si>
    <t>Realizar un levantamiento de los internos por zona geográfica.</t>
  </si>
  <si>
    <t>Clasificar la población interna por zona geográfica.</t>
  </si>
  <si>
    <t>Aislar el area de conflicto.</t>
  </si>
  <si>
    <t>Identificar los autores del conflicto.</t>
  </si>
  <si>
    <t>Aislar los autores del conflicto.</t>
  </si>
  <si>
    <t>Investigar las causas del conflicto.</t>
  </si>
  <si>
    <t>Remitir informe a la autoridad competente del centro penitenciario.</t>
  </si>
  <si>
    <t>Conocer y decidir sobre el informe de investigación por parte de la Comisión de Evaluación y Sanción para determinar las medidas disciplinarias.</t>
  </si>
  <si>
    <t>Movimientos de los internos</t>
  </si>
  <si>
    <t>Porcentaje de internos traslados a los tribunales</t>
  </si>
  <si>
    <t>Recibir la lista de los internos para traslados a los tribunales de la Dirección del Centro Penitenciario.</t>
  </si>
  <si>
    <t>Preparación de logística para traslado de los internos a los tribunales.</t>
  </si>
  <si>
    <t>Ejecutar los traslados.</t>
  </si>
  <si>
    <t>Porcentaje de internos conducidos a Hospital</t>
  </si>
  <si>
    <t xml:space="preserve"> VARFTGUJ+AM149078987+AO165\</t>
  </si>
  <si>
    <t>{;PLIJU YGVTFCRY</t>
  </si>
  <si>
    <t>Preparación de logística para conducencia de los internos a los Hospitales.</t>
  </si>
  <si>
    <t>Ejecutar la conducencia.</t>
  </si>
  <si>
    <t>Fortalecer el sistema de seguridad en los recintos penitenciarios</t>
  </si>
  <si>
    <t>Porcentaje de internos conducidos a visitas a familiares y actividades comunitarias</t>
  </si>
  <si>
    <t>Informes diarios y Fotos.</t>
  </si>
  <si>
    <t>Recibir la lista de los internos con permisos especiales para conducirlos a visitas familiares y actividades comunitarias.</t>
  </si>
  <si>
    <t>Preparación de logística para conducirlos a visitas familiares y actividades comunitarias.</t>
  </si>
  <si>
    <t>Reducir el porcentaje de fugas en el Sistema Penitenciario</t>
  </si>
  <si>
    <t xml:space="preserve">Lista de intentos frustrados
Informe diario </t>
  </si>
  <si>
    <t>Departamento de Seguridad DGP- DEPARTAMENTO ADMINISTRATIVO</t>
  </si>
  <si>
    <t>Establecer la proporcionalidad interno/agente.</t>
  </si>
  <si>
    <t>compras de camaras y equipos de vigilancia electronicas</t>
  </si>
  <si>
    <t>Adquirir recurso humano capacitado, entrenado y especializado en la gestión penitenciaria, según requerimiento.</t>
  </si>
  <si>
    <t xml:space="preserve">Sistema de Camara </t>
  </si>
  <si>
    <t xml:space="preserve">Informe de compras, fotos </t>
  </si>
  <si>
    <t>Adquirir equipos de seguridad y tecnológico de punta.</t>
  </si>
  <si>
    <t>Reinsertadas en la familia y la sociedad las personas  en conflicto con la ley</t>
  </si>
  <si>
    <t>Diseñar e implementar un sistema de inteligencia penitenciaria.</t>
  </si>
  <si>
    <t>Diseñar un plan de mejora de las instalaciones penitenciarias.</t>
  </si>
  <si>
    <t>Reducción de la incidencia y la mortalidad por tuberculosis en la República Dominicana, focalizando intervenciones en población clave y grupos de riesgo para el Fin de la epidemia en el país.</t>
  </si>
  <si>
    <t>Reducir Mortalidad en la Poblacion Penitenciaria</t>
  </si>
  <si>
    <t xml:space="preserve">listado, informes, fotos </t>
  </si>
  <si>
    <t>Unidad Ejecutora de Proyectos de FONDO MUNDIAL DE LUCHA CONTRA EL SIDA, LA TUBERCULOSIS Y LA MALARIA, dependencia del Ministerio de Salud Pública y Asistencia Social/MINISTERIO PUBLICO.</t>
  </si>
  <si>
    <t>Implementar el plan de mejora de las instalaciones penitenciarias.</t>
  </si>
  <si>
    <t>Medicos,</t>
  </si>
  <si>
    <t xml:space="preserve">12 millones de pesos financiado por el Banco Mundial, Financiamiento: AIDS Healthcare Foundation (AHF) - REPUBLICA DOMINICANA.
HEALTH THROUGH WALLS Y FUNDACION GENESIS, INC./MINISTERIO PUBLICA.
</t>
  </si>
  <si>
    <t xml:space="preserve">Dos Archivos Modulares, dos latop, vehiculo </t>
  </si>
  <si>
    <t>Diseñar estrategia para la supervisión de la aplicación de los protocolos de seguridad.</t>
  </si>
  <si>
    <t>Implementar las estrategias de supervisión de aplicación de los protocolos de seguridad.</t>
  </si>
  <si>
    <t>Impartir charlas sobre el manejo efectivo de la seguridad penitenciaria.</t>
  </si>
  <si>
    <t xml:space="preserve">Desarrollo Organizacional.
</t>
  </si>
  <si>
    <t>Establecer la cultura de planificación en el Ministerio Público</t>
  </si>
  <si>
    <t>% de unidades y dependencias incorporadas</t>
  </si>
  <si>
    <t>POA 2019</t>
  </si>
  <si>
    <t>Dep. Planes, Programas y Proyectos</t>
  </si>
  <si>
    <t xml:space="preserve">Elaboracion de POA por unidad operativa o dependencia </t>
  </si>
  <si>
    <t>Revisión y consolidación del POA</t>
  </si>
  <si>
    <t>Aprobación del POA</t>
  </si>
  <si>
    <t>Procurador General de la República</t>
  </si>
  <si>
    <t>ND</t>
  </si>
  <si>
    <t xml:space="preserve">Informe de Monitoreo </t>
  </si>
  <si>
    <t xml:space="preserve">Dep. de Monitoreo y Evaluación </t>
  </si>
  <si>
    <t>Dar seguimiento al cumplimiento del POA 2018</t>
  </si>
  <si>
    <t>Establecer nivel de cumplimiento de las actividades pautadas en el POA 2018</t>
  </si>
  <si>
    <t>Informe de Evaluación</t>
  </si>
  <si>
    <t xml:space="preserve">Elaboracion informe anual </t>
  </si>
  <si>
    <t>Cartera de Proyectos</t>
  </si>
  <si>
    <t>Registrar los proyectos existentes</t>
  </si>
  <si>
    <t>Unidades operativa y dependencias del MP</t>
  </si>
  <si>
    <t>Preparar propuestas de Proyectos</t>
  </si>
  <si>
    <t>Seguimiento a proyectos</t>
  </si>
  <si>
    <t xml:space="preserve">Informe de actualizacion </t>
  </si>
  <si>
    <t>Dar seguimiento a la ejecucion de los proyectos</t>
  </si>
  <si>
    <t>Establecer avances fisicos y financieros</t>
  </si>
  <si>
    <t>Desarrollo Organizacional</t>
  </si>
  <si>
    <t>Normada la gestión institucional</t>
  </si>
  <si>
    <t>Todas las áreas</t>
  </si>
  <si>
    <t xml:space="preserve"> </t>
  </si>
  <si>
    <t>Talleres Socialización Estructura Orgánica y Manual de Organización y Funciones</t>
  </si>
  <si>
    <t>Presentación virtual de para sensibilización</t>
  </si>
  <si>
    <t>Combustible, taxi, viáticos, refrigerios</t>
  </si>
  <si>
    <t>Presentación al Nivel de Staff</t>
  </si>
  <si>
    <t>Presentación Metropolitana</t>
  </si>
  <si>
    <t>Presentación  Unidades Desconcentradas Zona Norte</t>
  </si>
  <si>
    <t>Presentación  Unidades Desconcentradas Zona Este</t>
  </si>
  <si>
    <t>Presentación Unidades Desconcentradas Zona Sur</t>
  </si>
  <si>
    <t xml:space="preserve">Levantamiento de la información para determinar el estatus actual </t>
  </si>
  <si>
    <t>Socialización General por la WEB</t>
  </si>
  <si>
    <t>Estandarizados los Servicios del Ministerio Público</t>
  </si>
  <si>
    <t>Porcentaje de procesos implementados</t>
  </si>
  <si>
    <t>Actualización de Manual de Politicas y Procedimientos de la SEDE CENTRAL</t>
  </si>
  <si>
    <t xml:space="preserve">Levantamiento de información para determinar el estatus actual de la política de procesos y procedimiento.  </t>
  </si>
  <si>
    <t>Contratación de dos (2) Analistas de Gestión de Procesos</t>
  </si>
  <si>
    <t>Fotocopias para los formularios, combustible, taxi, viáticos</t>
  </si>
  <si>
    <t>Levantamiento de información</t>
  </si>
  <si>
    <t xml:space="preserve"> Análisis de alineamiento</t>
  </si>
  <si>
    <t>Elaboración de las políticas de procesos y procedimiento</t>
  </si>
  <si>
    <t>Realizar la validación</t>
  </si>
  <si>
    <t>Aprobación</t>
  </si>
  <si>
    <t>Sociabilización</t>
  </si>
  <si>
    <t>Consultor Externo</t>
  </si>
  <si>
    <t>Contratación Consultores</t>
  </si>
  <si>
    <t>Análisis de alineamiento</t>
  </si>
  <si>
    <t>Socialización</t>
  </si>
  <si>
    <t>Plan de sostenibilidad financiera</t>
  </si>
  <si>
    <t>Satisfechos los requerimientos de los recursos para el cumplimiento de los objetivos y metas institucionales.</t>
  </si>
  <si>
    <t>Anteproyecto de Presupuesto elaborado y Aprobado</t>
  </si>
  <si>
    <t>Departamento Formulación Presupuestaria</t>
  </si>
  <si>
    <t>Costear  por rubros Plan Operativo</t>
  </si>
  <si>
    <t>Elaboración Anteproyecto de  Presupuesto</t>
  </si>
  <si>
    <t>Elaboración Presupuesto en el Sigef</t>
  </si>
  <si>
    <t>Talleres de sensibilización con las áreas involucradas para la formulacion del Anteproyecto de Presupuesto.</t>
  </si>
  <si>
    <t>Programación realizada</t>
  </si>
  <si>
    <t>POA 2020</t>
  </si>
  <si>
    <t>N/A</t>
  </si>
  <si>
    <t>N/D</t>
  </si>
  <si>
    <t xml:space="preserve">No. de Informes de seguimiento realizadas </t>
  </si>
  <si>
    <t>1 Autodiágnostico Institucional (2016) 
1 Plan de Mejora Institucional (2016)</t>
  </si>
  <si>
    <t xml:space="preserve">Encargada Analistas I Departamento de Calidad en la Gestión
</t>
  </si>
  <si>
    <t>Comité de Calidad
Representantes designados por los directivos de las dependencias</t>
  </si>
  <si>
    <t xml:space="preserve">* Viáticos  para transporte y viajes al interior  
* Gastos de refrigerios para mesas de trabajo                                </t>
  </si>
  <si>
    <t xml:space="preserve">* Material gastable
* Salones para reuniones
* Proyector y laptop   
    </t>
  </si>
  <si>
    <t xml:space="preserve">Propuesta de estandarización </t>
  </si>
  <si>
    <t>Factibilidad de la propuesta de estandarización</t>
  </si>
  <si>
    <t xml:space="preserve">1 propuesta de estandarización 100%  factible de ser aprobada/implementada por la Secretaría General </t>
  </si>
  <si>
    <t>Borrador de propuesta</t>
  </si>
  <si>
    <t>Encargada Analistas I Departamento de Calidad en la Gestión</t>
  </si>
  <si>
    <t>Personal de la Secretaría General del Ministerio Público</t>
  </si>
  <si>
    <t xml:space="preserve">* Gastos de transporte y viajes al interior
* Gastos de refrigerios para mesas de trabajo *Gastos capacitación   </t>
  </si>
  <si>
    <t>* Material gastable
* Salones para reuniones
* Proyector y laptop</t>
  </si>
  <si>
    <t xml:space="preserve">Cantidad de encuestas aplicadas 
</t>
  </si>
  <si>
    <t>1 (Año 2008)</t>
  </si>
  <si>
    <t>3 Encuestas de Satisfacción</t>
  </si>
  <si>
    <t>Informes de Resultados de Encuestas de Satisfacción</t>
  </si>
  <si>
    <t>Personal de la Dirección de Estadísticas y Análisis 
Personal de las  áreas de servicios
Comité de Comunicaciones</t>
  </si>
  <si>
    <t>* Personal de apoyo interno para aplicación de encuestas</t>
  </si>
  <si>
    <t xml:space="preserve">*Viáticos para transporte y viajes al interior
* Gastos de refrigerios para las capacitaciones destinadas al equipo que aplicará las encuestas
* Gastos de impresión de apoyo visual y formularios de encuestas
</t>
  </si>
  <si>
    <t xml:space="preserve">* Material gastable
</t>
  </si>
  <si>
    <t>Propuesta de auditoría interna de calidad piloto</t>
  </si>
  <si>
    <t>Factibilidad de la propuesta de auditoría de calidad</t>
  </si>
  <si>
    <t>(1) Propuesta de auditoría interna</t>
  </si>
  <si>
    <t>Responsables de áreas seleccionadas en el piloto</t>
  </si>
  <si>
    <t>* Gastos de impartir el taller
*Gastos de refrigerios para  el "Taller de Auditorías de Calidad".
*Viáticos para viajes al interior *Gastos capacitación</t>
  </si>
  <si>
    <t>*Material gastable</t>
  </si>
  <si>
    <t>Mediciones de desempeño</t>
  </si>
  <si>
    <t>Cantidad de procesos misionales monitoreados en su desempeño</t>
  </si>
  <si>
    <t xml:space="preserve">85%
</t>
  </si>
  <si>
    <t xml:space="preserve">Matriz de indicadores y desempeño de procesos misionales </t>
  </si>
  <si>
    <t>Responsables de los procesos misionales</t>
  </si>
  <si>
    <t xml:space="preserve">*Viáticos para viajes al interior, si aplica.
</t>
  </si>
  <si>
    <t>Informes de Evaluación</t>
  </si>
  <si>
    <t>Cantidad de informes de evaluación</t>
  </si>
  <si>
    <t>2  Informes de Evaluación</t>
  </si>
  <si>
    <t>Informes de evaluación semestral</t>
  </si>
  <si>
    <t>Comité de Calidad y representantes designados por los directivos de las dependencias</t>
  </si>
  <si>
    <t xml:space="preserve">* Viáticos  para transporte y viajes al interior
* Gastos de refrigerios para mesas de trabajo  </t>
  </si>
  <si>
    <t>Iniciativas o programas de apoyo a la calidad</t>
  </si>
  <si>
    <t>Cantidad de iniciativas o programas ejecutados</t>
  </si>
  <si>
    <t>1 Proyecto 5s) a dos (2) áreas de la institución</t>
  </si>
  <si>
    <t xml:space="preserve">Propuesta de proyecto aprobada </t>
  </si>
  <si>
    <t>Personal de Desarrollo Organizacional
Toda la institución</t>
  </si>
  <si>
    <t>*Personal de apoyo interno</t>
  </si>
  <si>
    <t>* Gastos de implementación de la iniciativa o programa</t>
  </si>
  <si>
    <t xml:space="preserve">Acciones de mejora  </t>
  </si>
  <si>
    <t>Cantidad de acciones de mejora producto del benchlearning, implementadas o en proceso de implementación</t>
  </si>
  <si>
    <t xml:space="preserve">0
</t>
  </si>
  <si>
    <t>2 acciones de mejora</t>
  </si>
  <si>
    <t xml:space="preserve">Acciones de mejora </t>
  </si>
  <si>
    <t xml:space="preserve">Comité de Calidad
Personal de las áreas cuyos procesos pueden beneficiarse de las mejores prácticas </t>
  </si>
  <si>
    <t>* Gastos de transporte a institución seleccionada</t>
  </si>
  <si>
    <t xml:space="preserve">Establecer la cultura de planificación en el Ministerio Público. </t>
  </si>
  <si>
    <t>Campaña de Prevención Vial</t>
  </si>
  <si>
    <t># medios publicados</t>
  </si>
  <si>
    <t>3ra. Salida de la campaña</t>
  </si>
  <si>
    <t>Medios digitales e impresos.</t>
  </si>
  <si>
    <t xml:space="preserve">Conceptualización,  diseño y ejecución. </t>
  </si>
  <si>
    <t>Centro del Automovilista</t>
  </si>
  <si>
    <t xml:space="preserve">Equipo áreas involucradas, suplidor a contratar. </t>
  </si>
  <si>
    <t>RD$ según presupuesto</t>
  </si>
  <si>
    <t xml:space="preserve">Computadoras, programas de diseño, estudio de producción. </t>
  </si>
  <si>
    <t>Campaña Contra el Maltrato de Animales</t>
  </si>
  <si>
    <t>Lanzar primera salida campaña</t>
  </si>
  <si>
    <t>Unidad de Protección Animal</t>
  </si>
  <si>
    <t>Campaña de Corrupción Administrativa</t>
  </si>
  <si>
    <t>PEPCA</t>
  </si>
  <si>
    <t>Campaña de Concientización en el Rol del Ministerio Público</t>
  </si>
  <si>
    <t xml:space="preserve">En continuidad constante.  </t>
  </si>
  <si>
    <t xml:space="preserve">Dirección de Carrera del Ministerio Público </t>
  </si>
  <si>
    <t>Campaña de Denuncia Contra la Violencia de Género</t>
  </si>
  <si>
    <t xml:space="preserve">En proceso de 4ta. Salida. </t>
  </si>
  <si>
    <t>Dirección de Violencia de Género</t>
  </si>
  <si>
    <t>Campaña en Contra del Tráfico Ilícito de Alcohol y Tabaco</t>
  </si>
  <si>
    <t>Aduanas (DGA)</t>
  </si>
  <si>
    <t>Imagen y posicionamiento institucional</t>
  </si>
  <si>
    <t xml:space="preserve">Artes para campañas sociales, comunicación interna y externa, eventos, letreros y señalizaciones en dependencias del MP, publicidad y material de MP. </t>
  </si>
  <si>
    <t>% de artes elaborados</t>
  </si>
  <si>
    <t xml:space="preserve">Medios digitales e impresos, fotos de evidencia de lo colocado. </t>
  </si>
  <si>
    <t xml:space="preserve">Según el departamento de donde provenga la solicitud. </t>
  </si>
  <si>
    <t>Cada departamento solicitante es responsable de los recursos financieros de esta ejecución.</t>
  </si>
  <si>
    <t xml:space="preserve">Computadoras, programas de diseño, materiales por parte del suplidor. </t>
  </si>
  <si>
    <t>Objetivo estratégico:  Incrementar la eficacia en la lucha contra la criminalidad</t>
  </si>
  <si>
    <t>1.- Plan de lucha contra la criminalidad</t>
  </si>
  <si>
    <t xml:space="preserve">1.- Reducida la comisión de delitos ambientales </t>
  </si>
  <si>
    <t>Diseño e implementación  de protocolos de trabajo para el manejo de los delitos ambientales</t>
  </si>
  <si>
    <t>Cantidad de protocolos de procesamiento realizados por tipo penal</t>
  </si>
  <si>
    <t xml:space="preserve">12 tipos penales con su protocolo de actuación </t>
  </si>
  <si>
    <t xml:space="preserve">Manual  contentivo de los protocolos de procesamiento de los delitos ambientales </t>
  </si>
  <si>
    <t xml:space="preserve">Area Técnica </t>
  </si>
  <si>
    <t xml:space="preserve"> A. Coordinación con la dirección de planificación .    </t>
  </si>
  <si>
    <t>Despacho titular, Dirección Planificación, Area Técnica, Coordinadores de dependencias, Procuradores, personal administrativo de la PROEDEMAREN</t>
  </si>
  <si>
    <t>n/a</t>
  </si>
  <si>
    <t xml:space="preserve"> n/a</t>
  </si>
  <si>
    <t>B. Reunión con las dependencias y recolección de insumos</t>
  </si>
  <si>
    <t xml:space="preserve">50,000, para transporte </t>
  </si>
  <si>
    <t>1 laptop, 1 proyector 1 Printer, 1 escanner, 1 caja de lapiceros, 1 resma de papel, 1 caja de folders</t>
  </si>
  <si>
    <t>C. Elaboración de protocolos.</t>
  </si>
  <si>
    <t>.</t>
  </si>
  <si>
    <t>1 especialista en planificación</t>
  </si>
  <si>
    <t>D. Aprobación de protocolos.</t>
  </si>
  <si>
    <t>E. Impresión, publicación e Implementación de protocolos.</t>
  </si>
  <si>
    <t>personal de imprenta, personal de relaciones publicas y protocolo</t>
  </si>
  <si>
    <t>50,000 para el pago de la impresión del manual de protocolos</t>
  </si>
  <si>
    <t>1 imprenta,</t>
  </si>
  <si>
    <t>F. Supervisión de aplicación de protocolos.</t>
  </si>
  <si>
    <t>1  personal area técnica</t>
  </si>
  <si>
    <t>Aumento de la persecución penal efectiva de los delitos ambientales (incremento de los casos aperturados y resueltos)</t>
  </si>
  <si>
    <t>A.- Cantidad de casos  aperturados</t>
  </si>
  <si>
    <t>58,352 casos en el 2018</t>
  </si>
  <si>
    <t>10,000 casos aperturados</t>
  </si>
  <si>
    <t>A.- Registro de casos e informes de situación de casos     .                                          B.- Estadísticas               .                                                                                                                                                                                          C.- Informe de auditoría</t>
  </si>
  <si>
    <t>Coordinadores de  las dependencias de la  PROEDEMAREN</t>
  </si>
  <si>
    <t>A. Realizar operativos de los diferentes tipos de delitos ambientales</t>
  </si>
  <si>
    <t xml:space="preserve">SENPA, Dirección provincial de Medio Ambiente,  otras instituciones relacionadas a la persecución de los delitos ambientales, Area Técnica, Procuradores Coordinadores de las dependencias, Secretaría, Estadisticas, abogados </t>
  </si>
  <si>
    <t>25 agentes de SENPA, 40 miembros de la PN</t>
  </si>
  <si>
    <t xml:space="preserve">80,000  para combustible y pago de almuerzo y cena  </t>
  </si>
  <si>
    <t xml:space="preserve">  chalecos antibalas, armas, 1 caja de lapiceros, 1 resma de papel, 1 impresora, 1 caja de folders,</t>
  </si>
  <si>
    <t>B.-Cantidad de casos   resueltos</t>
  </si>
  <si>
    <t>5,800 casos en el 2018</t>
  </si>
  <si>
    <t>6,500 casos resueltos</t>
  </si>
  <si>
    <t xml:space="preserve"> B. Realizar actividades coordinadas de persecución, dirección provincial, senpa y todas las instituciones relacionadas) codopesca) etc.</t>
  </si>
  <si>
    <t>C.- Porcentaje de cumplimiento de los protocolos en la solución de casos penales</t>
  </si>
  <si>
    <t xml:space="preserve"> C.Seguimiento de los casos aperturados y procesados. </t>
  </si>
  <si>
    <t xml:space="preserve"> 1 flota</t>
  </si>
  <si>
    <t>100% de aplicación de los protocolos en los casos de delitos ambientales</t>
  </si>
  <si>
    <t xml:space="preserve">D.Establecimiento de metas de resolución de casos. </t>
  </si>
  <si>
    <t xml:space="preserve">E. Supervisión de cumplimiento de metas   </t>
  </si>
  <si>
    <t>Incremento de las judicializaciones de los casos graves a muy graves</t>
  </si>
  <si>
    <t>Cantidad de los casos judicializados</t>
  </si>
  <si>
    <t>250 judicializaciones  en el 2018</t>
  </si>
  <si>
    <t>400 casos graves y muy graves que esten bajo control y competencia del MP</t>
  </si>
  <si>
    <t>A.- Registro de casos                                                                                                                 . B.- Estadísticas           . C.Informe de auditoría</t>
  </si>
  <si>
    <t xml:space="preserve">A.- Actividades de socialización o capacitación  de identificación de delitos) graves y muy graves).  </t>
  </si>
  <si>
    <t xml:space="preserve"> Area Técnica, Procuradores Coordinadores de las dependencias, Secretaría, Estadisticas, abogados </t>
  </si>
  <si>
    <t>50,000 para transporte y alimentación</t>
  </si>
  <si>
    <t>10 computadora, 1 proyector, 1 caja de lapiceros, 1 resma de papel, 1 impresora y escanner, 1 caja de folders</t>
  </si>
  <si>
    <t>B. Taller sobre protocolos de trabajo de los tipos penales.</t>
  </si>
  <si>
    <t xml:space="preserve">C.-  Seguimiento  y supervisión de los sometimientos judiciales </t>
  </si>
  <si>
    <t xml:space="preserve">Creación de equipos de trabajo para la persecución de los tipos penales ambientales (investigadores, litigantes, etc.) </t>
  </si>
  <si>
    <t>Cantidad de equipos de trabajo</t>
  </si>
  <si>
    <t>Creación de 4 equipos de trabajo (conciliación, investigación, litigación, soporte operacional)</t>
  </si>
  <si>
    <t xml:space="preserve">A.-Documento de conformación de equipos                             .                                            B.-Listado de division de personal en los diferentes equipos </t>
  </si>
  <si>
    <t>Despacho  Titular</t>
  </si>
  <si>
    <t xml:space="preserve">A.- Reunión con procuradores  posibles miembros de los diferentes equipos. </t>
  </si>
  <si>
    <t>Despacho Titular, Area Técnica,  Coordinadores de dependencias, Procuradores y fiscales  miembros PROEDEMAREN</t>
  </si>
  <si>
    <t>media caja de folders,  50 hojas, 15 lapiceros</t>
  </si>
  <si>
    <t>B- Identificación de perfiles.</t>
  </si>
  <si>
    <t>2 especialistas para evaluar perfiles</t>
  </si>
  <si>
    <t xml:space="preserve">papel, impresora,lapicero </t>
  </si>
  <si>
    <t xml:space="preserve">C.- Asignación de miembros de los equipos. </t>
  </si>
  <si>
    <t xml:space="preserve"> D.- Presentación de los equipos. </t>
  </si>
  <si>
    <t xml:space="preserve">E.- Inicio de trabajo de los equipos </t>
  </si>
  <si>
    <t xml:space="preserve">Establecimiento de prioridades de persecución dentro de los delitos ambientales </t>
  </si>
  <si>
    <t>Cantidad de tipos penales priorizados</t>
  </si>
  <si>
    <t xml:space="preserve">Priorizar la persecución de 4  tipos penales </t>
  </si>
  <si>
    <t>A.- Circular que notifique las 4 areas prioritarias de persecución</t>
  </si>
  <si>
    <t xml:space="preserve">A.-Identificar los tipos penales a priorizar según necesidad.                         </t>
  </si>
  <si>
    <t>Despacho Titular, Area Técnica,  Coordinadores de dependencias, Procuradores, fiscales  miembros PROEDEMAREN, secretarios, abogados, personal administrativo</t>
  </si>
  <si>
    <t>2 leyes, 1 caja  lapiceros, 3 libretas</t>
  </si>
  <si>
    <t xml:space="preserve">B. Notificar los tipos penales priorizados. </t>
  </si>
  <si>
    <t xml:space="preserve">C. Supervisar el seguimiento de la linea de trabajo. </t>
  </si>
  <si>
    <t xml:space="preserve">Aumento y estandarización de las remediaciones impuestas por comisión de delitos ambientales </t>
  </si>
  <si>
    <t xml:space="preserve">Cantidad  o Monto  Total de  las remediaciones    </t>
  </si>
  <si>
    <t xml:space="preserve">16,000,000.00 por concepto de remediaciones recaudadas  </t>
  </si>
  <si>
    <t>Informe mensual de remediaciones</t>
  </si>
  <si>
    <t xml:space="preserve">A.- Elaboración de tabla de estandarización de las remediaciones. . </t>
  </si>
  <si>
    <t>Personal del departamento de recaudaciones</t>
  </si>
  <si>
    <t xml:space="preserve">tabla </t>
  </si>
  <si>
    <t>B.Taller explicativo de la estandarización de las remediaciones</t>
  </si>
  <si>
    <t>1 computadora, 1 proyector, 1 caja de lapiceros, 1 resma de papel, 1 impresora, 1 caja de folders</t>
  </si>
  <si>
    <t xml:space="preserve">C. Implementación de las remediaciones estandarizadas. </t>
  </si>
  <si>
    <t>computadoras,  internet, telefono, papel,</t>
  </si>
  <si>
    <t xml:space="preserve">D. Supervisión de la aplicación de las remediaciones </t>
  </si>
  <si>
    <t>1  flota</t>
  </si>
  <si>
    <t>Implementación de documentos estandarizados de las actuaciones, en torno a la persecución de los delitos ambientales y a la PROEDEMAREN</t>
  </si>
  <si>
    <t xml:space="preserve">Cantidad de documentos estandarizados </t>
  </si>
  <si>
    <t>15 documentos del proceso estandarizados</t>
  </si>
  <si>
    <t xml:space="preserve">A.- Legajo de documentos de los expedientes                     .                                                             B.- Documento de remisión a todas las dependencias de los documentos estandarizados </t>
  </si>
  <si>
    <t xml:space="preserve">A. Reunión para discusion sobre estandarizacion de documentos. </t>
  </si>
  <si>
    <t xml:space="preserve">50000, para transporte </t>
  </si>
  <si>
    <t>1 laptop, 1 proyector, 1 caja de lapiceros, 1 resma de papel, 1 impresora, 1 caja de folders</t>
  </si>
  <si>
    <t xml:space="preserve">B. Recolección    de insumos. </t>
  </si>
  <si>
    <t xml:space="preserve"> C.- Elaboración de documentos. </t>
  </si>
  <si>
    <t>D.Aprobación de Documentos.</t>
  </si>
  <si>
    <t xml:space="preserve">E. Publicación de documentos </t>
  </si>
  <si>
    <t xml:space="preserve">1 personal que haga impresiones especiales </t>
  </si>
  <si>
    <t>5000 para impresiones especiales</t>
  </si>
  <si>
    <t>material de impresión especializado</t>
  </si>
  <si>
    <t xml:space="preserve">F. Remisión de Documentos. </t>
  </si>
  <si>
    <t>G. utilización de documentos</t>
  </si>
  <si>
    <t>2.-Asegurado el respeto al medio ambiente como derecho colectivo</t>
  </si>
  <si>
    <t xml:space="preserve">Atención y seguimiento de todos los procesos de delitos ambientales apoderados </t>
  </si>
  <si>
    <t xml:space="preserve">Porcentaje de casos procesados y atendidos </t>
  </si>
  <si>
    <t xml:space="preserve">100%de los casos aperturados. (la proyeccion de casos a aperturar es de 10,000.00)  </t>
  </si>
  <si>
    <t xml:space="preserve">A. Presentación de actos conclusivos.                          .                            B.Informes mensuales estatidisticos                                .                                          C. Auditorías </t>
  </si>
  <si>
    <t>Revisión mensual de los procesos atendidos</t>
  </si>
  <si>
    <t>1 computadora, internet</t>
  </si>
  <si>
    <t>2.- Plan para la prevención de conflictos</t>
  </si>
  <si>
    <t xml:space="preserve"> Reducida la ocurrencia de hechos que puedan convertirse en una infraccion a la ley penal </t>
  </si>
  <si>
    <t xml:space="preserve">Disuación de los infractores y posibles infractores </t>
  </si>
  <si>
    <t>Porcentaje de Reincidencia</t>
  </si>
  <si>
    <t>0% de reincidencia</t>
  </si>
  <si>
    <t>Base de Datos. Informes estadísticos y de auditoría</t>
  </si>
  <si>
    <t xml:space="preserve">Reuniones con las autoridades civiles y la comunidad </t>
  </si>
  <si>
    <t xml:space="preserve">SENPA, Autoridades del Ministerio de Medio Ambiente, Autoridades Municipales, Comunidad, Imputados y Procuradores a nivel nacional, </t>
  </si>
  <si>
    <t xml:space="preserve">n/a </t>
  </si>
  <si>
    <t>50,000.00 para transporte</t>
  </si>
  <si>
    <t>Impartir Charlas a la comunidad</t>
  </si>
  <si>
    <t xml:space="preserve">1 Proyector, 2 televisores,   1 impresora, Resma de Papel, 1 caja de lapiceros, 1 Memoria usb 128gb, 2 paquetes de botellas de agua, </t>
  </si>
  <si>
    <t xml:space="preserve">Impartir charlas a los imputados </t>
  </si>
  <si>
    <t xml:space="preserve">1 Proyector, 2 televisores,  1 impresora, Resma de Papel, 1 caja de lapiceros, 1 Memoria, 2 paquetes de botellas de agua, </t>
  </si>
  <si>
    <t>Realizar programas de supervisión</t>
  </si>
  <si>
    <t xml:space="preserve">1 Proyector,   1 impresora, 2 televisores, Resma de Papel, 1 caja de lapiceros, 1 Memoria usb 128gb, 2 paquetes de botellas de agua, </t>
  </si>
  <si>
    <t>Eje estratégico:  Fortalecimiento Institucional</t>
  </si>
  <si>
    <t>Objetivo estratégico:  Mejorar la efectividad del desempeño y de los resultados de la Organización, mediante la implementación de estrategia e intervenciones de fortalecimiento  institucional.</t>
  </si>
  <si>
    <t>Fortalecimiento Institucional</t>
  </si>
  <si>
    <t>1. Fortalecer la estructura organizacional mediante la actualización de los perfiles de cargos para desarrollar el diccionario de competencia Institucional.</t>
  </si>
  <si>
    <t>1,Integrar los Cargos creados al manual de Cargos Institucional</t>
  </si>
  <si>
    <t>Porcentajes de inventarios de cargos creados vs. nómina</t>
  </si>
  <si>
    <t>Nómina de la Institución</t>
  </si>
  <si>
    <t>Equipo del Departamento de Organización del Trabajo</t>
  </si>
  <si>
    <t>Dirección de Planificación y Desarrollo/Dirección de Gestión Humana</t>
  </si>
  <si>
    <t>Equipo de trabajo</t>
  </si>
  <si>
    <t xml:space="preserve">Materiales Gastable </t>
  </si>
  <si>
    <t>Porcentajes de cargos establecidos de acuerdo los lineamientos de la Institución</t>
  </si>
  <si>
    <t>Estructura  y la Nomina</t>
  </si>
  <si>
    <t>Dirección de Planificación y Desarrollo/Dirección de Gestión Humana y la Direccion General de Carrera del Ministerio Público</t>
  </si>
  <si>
    <t>Porcentajes de funciones y perfiles de los cargos establecidos.</t>
  </si>
  <si>
    <t>Manual de Cargos y Manual de Funciones</t>
  </si>
  <si>
    <t>Porcentajes de Cargos actualizados e integrados al Manual</t>
  </si>
  <si>
    <t>Manual de cargos actualizados</t>
  </si>
  <si>
    <t>Dirección de Gestion Humana/Dirección General de Carrera del Ministerio Público</t>
  </si>
  <si>
    <t>Porcentajes de cargos con  las competencias Institucionales integrados</t>
  </si>
  <si>
    <t>Diccionario de Competencias Institucionales</t>
  </si>
  <si>
    <t>RD$35,000</t>
  </si>
  <si>
    <t>Materiales Gastable y refrigerio (libretas, lapiceros, agua y café y picadera).</t>
  </si>
  <si>
    <t>Porcentajes de los grados de competencias establecidos de acuerdo a los grupos ocupacionales</t>
  </si>
  <si>
    <t xml:space="preserve"> Grados de Competencias por Grupos Ocupacionales</t>
  </si>
  <si>
    <t>materiales gastables</t>
  </si>
  <si>
    <t>Porcentajes de grupos socializados</t>
  </si>
  <si>
    <t>Listas de Participantes</t>
  </si>
  <si>
    <t>RD$45,000</t>
  </si>
  <si>
    <t>Desarrollo de la Gestión Pública</t>
  </si>
  <si>
    <t>Porcentaje de evidencias cargas a los sistema de  medición de los indicadores de Gestion Humana</t>
  </si>
  <si>
    <t>Evidencias cargadas por el MAP</t>
  </si>
  <si>
    <t>2.1, Cumplir con los indicadores de evaluación establecidos por la Administracion Pública con el fin de cumplir con las normativas que rigen el desarrollo de la función pública con miras al fortalecimiento y la calidad de los servicios brindados.</t>
  </si>
  <si>
    <t>Materiales Gastable.</t>
  </si>
  <si>
    <t>Fortalecimiento de la Gestión del Talento Humano</t>
  </si>
  <si>
    <t>1.Reclutamiento y selección acorde a los perfiles de puesto.</t>
  </si>
  <si>
    <t xml:space="preserve">Porcentaje de plazas cubiertas vs. Solicitadas </t>
  </si>
  <si>
    <t xml:space="preserve">Relación de plazas trabajadas y aprobadas </t>
  </si>
  <si>
    <t>Encargada de Reclutamiento y Selección, Equipos de Analistas de Evaluación  y la Dirección de Gestión Humana.</t>
  </si>
  <si>
    <t xml:space="preserve">Equipo de reclutamiento y Enlaces de Gestión Humana  </t>
  </si>
  <si>
    <t xml:space="preserve">Equipo de Reclutamiento </t>
  </si>
  <si>
    <t xml:space="preserve">Material Gastable </t>
  </si>
  <si>
    <t>2. Reclutamiento y selección mediante concurso de oposición</t>
  </si>
  <si>
    <t xml:space="preserve">Porcentajes de plazas cubiertas por concurso vs. Requerimiento del MAP </t>
  </si>
  <si>
    <t xml:space="preserve">Concursos ejecutados y aprobados por el MAP </t>
  </si>
  <si>
    <t xml:space="preserve">Equipo de Reclutamiento,Enlaces de Gestión Humana y el Ministerio de Administración Pública MAP  </t>
  </si>
  <si>
    <t xml:space="preserve">Equipo de reclutamiento </t>
  </si>
  <si>
    <t>RD$ 10,000    (trasporte y refrigerio para convocatorias del jurado)</t>
  </si>
  <si>
    <t xml:space="preserve">Material gastable </t>
  </si>
  <si>
    <t>3.Optimizar las bases de datos del Departamento de Reclutamiento y Selección</t>
  </si>
  <si>
    <t xml:space="preserve">Pocentajes de data actualizada </t>
  </si>
  <si>
    <t xml:space="preserve">Bases actualizadas </t>
  </si>
  <si>
    <t xml:space="preserve">Encargada de RS, Equipo de Analistas </t>
  </si>
  <si>
    <t>Equipo de Reclutamiento y  Dirección de Tecnología de la Información</t>
  </si>
  <si>
    <t xml:space="preserve">Equipo de reclutamieno </t>
  </si>
  <si>
    <t xml:space="preserve">Equipos tecnológicos </t>
  </si>
  <si>
    <t xml:space="preserve">4. Optimizar los tiempos de las entregas de solicitud de personal. </t>
  </si>
  <si>
    <t xml:space="preserve">Porcentajes de Reducción del tiempo de entrega de los requerimientos </t>
  </si>
  <si>
    <t>Fecha de recepción del requerimeinto vs. Fecha de entrega /cierre</t>
  </si>
  <si>
    <t xml:space="preserve">5.Capacitación equipo de reclutamiento y selección </t>
  </si>
  <si>
    <t xml:space="preserve">Porcentajes de  empleados capacitados </t>
  </si>
  <si>
    <t xml:space="preserve">Certificación de las capacitaciones  realizadas </t>
  </si>
  <si>
    <t>Encargada de RS, Directora de Gestíón Humana</t>
  </si>
  <si>
    <t xml:space="preserve">Instituciones de capacitación externa, ENMP, Equipo de Reclutamiento </t>
  </si>
  <si>
    <t>US$ 3000.00</t>
  </si>
  <si>
    <t xml:space="preserve">6.Relaciones Interdepartamentales </t>
  </si>
  <si>
    <t xml:space="preserve">Porcentajes de Reducción de incidentes críticos relacionados al personal de nuevo ingreso. </t>
  </si>
  <si>
    <t>Correos confirmativos del del requiriente</t>
  </si>
  <si>
    <t xml:space="preserve">6.1 Mantener comunicación constante:
 Con las dependencias para mantenerles al tanto del estatus de sus requerimientos.
- Con registro y control y relaciones sociales para el seguimiento oportuno al cierre del proceso de ingreso del personal a la institución.
- Con Legal y Administrativo para velar porque  el personal que ingrese bajo modalidad de contrato se haga de manera oportuna. 
- Con los enlaces de Gestión Humana para garantizar que cuenta con la información del personal que ingresa a las dependencias que tienen asignadas.
</t>
  </si>
  <si>
    <t xml:space="preserve">Registro y Control, Relaciones Sociales, Legal y Administrativo, Enlaces de Gestión Humana </t>
  </si>
  <si>
    <t xml:space="preserve">Material gastable y equipos </t>
  </si>
  <si>
    <t xml:space="preserve">7.Introducción de nuevas Pruebas Psicometricas   </t>
  </si>
  <si>
    <t xml:space="preserve">Porcentaje de candidatos  evaluados según nivel ocupacional del puesto </t>
  </si>
  <si>
    <t xml:space="preserve">Informes con resultados de evaluacion </t>
  </si>
  <si>
    <t>US$ 2000.00</t>
  </si>
  <si>
    <t>Porcentajes de Pasantias completadas</t>
  </si>
  <si>
    <t xml:space="preserve">Relacion de Certificaciones de pasantias emitidas </t>
  </si>
  <si>
    <t xml:space="preserve">Instituciones Educativas Participantes </t>
  </si>
  <si>
    <t>Equipo del Departamento de Reclutamiento y Seleccion y Depto. De Organización del Trabajo</t>
  </si>
  <si>
    <t>9.1, Cumplir con los indicadores de evaluación establecidos por la Administracion Pública con el fin de cumplir con las normativas que rigen el desarrollo de la función pública con miras al fortalecimiento y la calidad de los servicios brindados.</t>
  </si>
  <si>
    <t>Equipo del Departamento de Reclutamiento y Selección</t>
  </si>
  <si>
    <t>Fortalecimiento de la Gestión Humana</t>
  </si>
  <si>
    <t>1.Automatización y actualización de los datos generales de todos los colaboradores mediante el sistema virtual de intranet para agilizar los procesos de Gestión Humana.</t>
  </si>
  <si>
    <t>Big Data</t>
  </si>
  <si>
    <t>Porcentaje de automatización de los Datos Generales de los colaboradores de la Institucion.</t>
  </si>
  <si>
    <t>Data General vs. empleados activos en Nomina</t>
  </si>
  <si>
    <t>Departamento de Registro y Control</t>
  </si>
  <si>
    <t>Dirección de Tecnología/Dirección de Gestión Humana y Enlaces Gestión Humana</t>
  </si>
  <si>
    <t>Personal  del Departametno de Registro y Control</t>
  </si>
  <si>
    <t>Materiales Gastables</t>
  </si>
  <si>
    <t>Enlaces de Gestión Humana</t>
  </si>
  <si>
    <t>2. Fortalecer el Departamento de Registro y Control</t>
  </si>
  <si>
    <t>Capacitación y Desarrollo</t>
  </si>
  <si>
    <t>Porcentajes de capacitaciones dadas al personal del Departamento de Registro y Control</t>
  </si>
  <si>
    <t>Lista de Participantes vs. capacitaciones</t>
  </si>
  <si>
    <t>Departamento de Relaciones Sociales y Desarrollo</t>
  </si>
  <si>
    <t>3, Custodia nominal de movimientos del personal</t>
  </si>
  <si>
    <t>Actualización del personal en Nómina</t>
  </si>
  <si>
    <t>Porcentaje de movimientos del personal en nómina</t>
  </si>
  <si>
    <t>Listado de Colaboradores VS. Nómina</t>
  </si>
  <si>
    <t>4. Cumplimiento de los sistema de medición de la  Administración Pública en los Sub indicadores de Gestión Humana (SISMAP, NOBACI, CANWEB, CAF, PLAN DE MEJORA).</t>
  </si>
  <si>
    <t xml:space="preserve">Departamento de Registro y Control </t>
  </si>
  <si>
    <t>Equipo del Departamento de Organizacion del Trabajo</t>
  </si>
  <si>
    <t>Fortalecimiento de la Gestión del Talento Humana.</t>
  </si>
  <si>
    <t>Innovación</t>
  </si>
  <si>
    <t>1. Evaluación del Desempeño por Resultados</t>
  </si>
  <si>
    <t>Porcentajes de revisiones de evaluaciones realizadas por los supervisores</t>
  </si>
  <si>
    <t>Evaluaciones remitidas</t>
  </si>
  <si>
    <t>Equipo de Evaluación y Compensación</t>
  </si>
  <si>
    <t>Los Enlace de Gestion Humana y la Dirección</t>
  </si>
  <si>
    <t>Equipo de Evaluación</t>
  </si>
  <si>
    <t>Material gastable y Equipos</t>
  </si>
  <si>
    <t>Porcentajes recopilados de las Evaluaciones por Resultados</t>
  </si>
  <si>
    <t>Evaluaciones Aplicadas</t>
  </si>
  <si>
    <t>Porcentajes de evaluaciones remitidas al MAP</t>
  </si>
  <si>
    <t>Porcentajes de evaluaciones plasmada en la matriz</t>
  </si>
  <si>
    <t>Matriz de evaluaciones aplicadas</t>
  </si>
  <si>
    <t>Los Enlace de Gestion Humana y MAP</t>
  </si>
  <si>
    <t>Fortalecimiento de la Gestión Humana.</t>
  </si>
  <si>
    <t>2. Innovación</t>
  </si>
  <si>
    <t>2. Sistema de Evaluación de Desempeño</t>
  </si>
  <si>
    <t>Porcentajes de competencias y comportamientos ajustado a la institución</t>
  </si>
  <si>
    <t>Competencias y comportamientos</t>
  </si>
  <si>
    <t>Equipo del Depto. De Evaluacion y el MAP.</t>
  </si>
  <si>
    <t>Porcentajes de participación de empleados en</t>
  </si>
  <si>
    <t>Talleres y lista de participantes</t>
  </si>
  <si>
    <t>Porcentajes de implementacion componente II en la Evaluación por Resultados</t>
  </si>
  <si>
    <t>Competencias y comportamientos implementados</t>
  </si>
  <si>
    <t>Depto. Organización del Trabajo, Equipo de Evaluación y el MAP.</t>
  </si>
  <si>
    <t>3. Eficientización de los Servicios.</t>
  </si>
  <si>
    <t>3.Fortalecer los planes de salud laboral (capacitaciones y charlas de preventivas, operativos medicos y nuevos dispensario medicos en otras depedencias.</t>
  </si>
  <si>
    <t>Porcentajes de empleados que participan en las charlas de planes complementarios</t>
  </si>
  <si>
    <t>Listas de participantes</t>
  </si>
  <si>
    <t>Depto. De Relaciones Sociales, Equipo de Evaluación y Compensación  y las Administradoras de Riesgo de Salud ARS</t>
  </si>
  <si>
    <t>RD$120,000</t>
  </si>
  <si>
    <t>Porcentajes de charlas impartidas al personal sobre riesgos laborales</t>
  </si>
  <si>
    <t>Depto. De Relaciones Sociales, Equipo de Evaluación y Compensación  y las Administradoras LaboralesARL</t>
  </si>
  <si>
    <t>RD$90,000</t>
  </si>
  <si>
    <t>Porcentajes de empleados que participan en las charlas los Subsidios</t>
  </si>
  <si>
    <t>Depto. De Relaciones Sociales, Equipo de Evaluación y Compensación .</t>
  </si>
  <si>
    <t>Porcentajes de empleados que participan en charlas de Ley 87-01 de la Seguridad Social</t>
  </si>
  <si>
    <t>Depto. De Relaciones Sociales, Equipo de Evaluación y Compensación, AFPs  y la DIDA.</t>
  </si>
  <si>
    <t>Benefecios</t>
  </si>
  <si>
    <t>4. Actividades Prevención de Salud</t>
  </si>
  <si>
    <t>Porcentajes de empleados que se benefician de los planes de salud laboral</t>
  </si>
  <si>
    <t>Depto. De Relaciones Sociales, Equipo de Evaluación y Compensación, Dispensario Médico y  y la ARS.</t>
  </si>
  <si>
    <t>5. Sala de Lactancia</t>
  </si>
  <si>
    <t>Depto. De Relaciones Sociales, Equipo de Evaluacion y Compensacion.</t>
  </si>
  <si>
    <t>5.1, Cumplir con los indicadores de evaluación establecidos por la Administracion Pública con el fin de cumplir con las normativas que rigen el desarrollo de la función pública con miras al fortalecimiento y la calidad de los servicios brindados.</t>
  </si>
  <si>
    <t>Equipo del Departamento de Evaluación y Compensación y Dpto. De Organización del Trabajo.</t>
  </si>
  <si>
    <t>1.Identificación del personal con la Cultura Institucional</t>
  </si>
  <si>
    <t>Porcentajes de empleados identificados con la cultura institucional</t>
  </si>
  <si>
    <t>Informe de resultados encuesta clima laboral</t>
  </si>
  <si>
    <t>Dpto. Relaciones Sociales y Desarrollo/Dirección de Gestión Humana</t>
  </si>
  <si>
    <t>1.1 Seguimiento a la ejecución del plan de mejora.</t>
  </si>
  <si>
    <t>Dirección de Gestion Humana, Direccion de Planificación, Los Enlaces de Gestión Humana y el MAP</t>
  </si>
  <si>
    <t>Equipo de Relaciones Sociales</t>
  </si>
  <si>
    <t>Equipos, latpops</t>
  </si>
  <si>
    <t>1.2 Implementar el Plan de mejora.</t>
  </si>
  <si>
    <t>1.3. Medir la cantidad de personas identificadas con la cultura.</t>
  </si>
  <si>
    <t>2.  Inducción del Personal  sobre la Ley 41-08 de Función Publica y La Etica</t>
  </si>
  <si>
    <t>Porcentanje de personal de nuevo ingreso inducidos.</t>
  </si>
  <si>
    <t>Registro de participantes.</t>
  </si>
  <si>
    <t>2.1 Gestionar con el Departamento de Registro y control la lista del personal de nuevo ingreso.</t>
  </si>
  <si>
    <t>Enlaces de Gestión Humana y los Supervisores.</t>
  </si>
  <si>
    <t xml:space="preserve">2.2 Coordinar los talleres para el personal de nuevo ingreso. </t>
  </si>
  <si>
    <t>N/a</t>
  </si>
  <si>
    <t>Material oficina</t>
  </si>
  <si>
    <t>Porcentajes de empleados beneficiados a traves de los programas especiales.</t>
  </si>
  <si>
    <t xml:space="preserve"> Listado de participación, informe de actividades, informes estadísticos. </t>
  </si>
  <si>
    <t>Dpto. Relaciones Sociales y Desarrollo/Dirección de Gestion Humana</t>
  </si>
  <si>
    <t xml:space="preserve">3.1Organizar actividades especiales. </t>
  </si>
  <si>
    <t>Dirección de Comunicaciones, Dirección Administrativa y Financiera, Dirección de Tecnología.</t>
  </si>
  <si>
    <t>3.2 Coordinar Charlas Informativas.</t>
  </si>
  <si>
    <t xml:space="preserve">3.3 Coordinar Operativos. </t>
  </si>
  <si>
    <t>3.4 Coordinar y desarrollar actividades y acciones de Responsabilidad Social.</t>
  </si>
  <si>
    <t>4.  Fomentar una Gestión Adecuada para la Seguridad y la Salud en el Lugar de Trabajo</t>
  </si>
  <si>
    <t>Porcentaje de dependencias mejoradas.</t>
  </si>
  <si>
    <t>Informes de evaluación, Informe de seguimientos, informes estadísticos de accidentes de trabajo, cantidad de talleres de prevención realizados</t>
  </si>
  <si>
    <t>4.1 Actividades de salud en conjunto con las ARS y AFP¨s</t>
  </si>
  <si>
    <t xml:space="preserve">Dirección de Comunicaciones, Dirección Administrativa y Financiera, Dirección de Tecnología de la Información  </t>
  </si>
  <si>
    <t>4.2 Minutas de avances comité SISTAP</t>
  </si>
  <si>
    <t>5. Integración</t>
  </si>
  <si>
    <t>Porcentaje de personas integradas.</t>
  </si>
  <si>
    <t xml:space="preserve">Lista de personas que asisten a actividades de integración </t>
  </si>
  <si>
    <t>5.1 Ejecutar y evaluar actividad de integración.</t>
  </si>
  <si>
    <t xml:space="preserve">Dirección de GH </t>
  </si>
  <si>
    <t xml:space="preserve">Porcentaje de de persenas satisfechas   con las actividades </t>
  </si>
  <si>
    <t>Lista de personas que asisten a las actividades de Integracion</t>
  </si>
  <si>
    <t>Ejecutar y evaluar actividad de Integracion.</t>
  </si>
  <si>
    <t>Direccion de GH.</t>
  </si>
  <si>
    <t>Equipo, Laptop</t>
  </si>
  <si>
    <t>6.Desarrollo</t>
  </si>
  <si>
    <t>Porcentajes de empleados Capacitados</t>
  </si>
  <si>
    <t xml:space="preserve">Cant. De personas capacitadas </t>
  </si>
  <si>
    <t>6.1  Ejecutar acciones formativas y elaborar informes de lugar.</t>
  </si>
  <si>
    <t xml:space="preserve">Dirección de GH y ENMP </t>
  </si>
  <si>
    <t>Detención de necesidades</t>
  </si>
  <si>
    <t>porcentajes de Actividades de equidad e inclusión</t>
  </si>
  <si>
    <t>Lista de participantes impactadas</t>
  </si>
  <si>
    <t>6.2Coordinar e impartir actividades.</t>
  </si>
  <si>
    <t>7.Bienestar Laboral</t>
  </si>
  <si>
    <t>Porcentaje de resultados de Plan de Acción de Mejora, aprobado en el año 2019.</t>
  </si>
  <si>
    <t>Cant. Acciones del plan de mejora realizadas</t>
  </si>
  <si>
    <t>7.1 Implementación acciones pendientes del plan de mejora y reporte.</t>
  </si>
  <si>
    <t>Relaciones Sociales y Desarrollo</t>
  </si>
  <si>
    <t>7.2 Implementación actividades en conjunto con ARS y habilitación de 2 nuevos dispensarios médicos</t>
  </si>
  <si>
    <t>8. Fortalecimiento Procesos</t>
  </si>
  <si>
    <t>Porcentaje procesos fortalecidos.</t>
  </si>
  <si>
    <t xml:space="preserve"> Los Procesos</t>
  </si>
  <si>
    <t>Dpto. Relaciones Sociales y Desarrollo/Dirección de Gestión Humana/ Enlaces Gestión Humana</t>
  </si>
  <si>
    <t>8. Ejecutar reuniones trimestrales con Enlaces de Gestión Humana y Dirreción de Gestión Humana, para fortalecer los procesos.</t>
  </si>
  <si>
    <t>Porcentajes de Encuentros con las Fiscalías y Dependencias PGR.</t>
  </si>
  <si>
    <t>Lista de participantes y minutas de reunion</t>
  </si>
  <si>
    <t>8.1  Realizar  visitas mensuales con las Dependencias.</t>
  </si>
  <si>
    <t>Equipos laptops</t>
  </si>
  <si>
    <t>9. Comunicación Interna</t>
  </si>
  <si>
    <t>Porcentajes encuestas satisfacción factor comunicación</t>
  </si>
  <si>
    <t>Informe resultados encuesta satisfacción de comunicación</t>
  </si>
  <si>
    <t>9.1 Elaborar la Encuesta de satisfacción.</t>
  </si>
  <si>
    <t>Direccion de DGH y Dirección Tecnología de la Información</t>
  </si>
  <si>
    <t>9.2 Coordinar con los Enlaces de Gestion Humana y los Titulares el envio de la herramienta.</t>
  </si>
  <si>
    <t>9.3Analizar los resultados y elaboración de informe.</t>
  </si>
  <si>
    <t>10. Servicios</t>
  </si>
  <si>
    <t>Porcentajes de Eficientización de los Servicios.</t>
  </si>
  <si>
    <t>Cant. De emisión de constancias y certificaciones vs. requerimientos</t>
  </si>
  <si>
    <t>10.1 Gestionar servicios de Gestión Humana con métricas de calidad.</t>
  </si>
  <si>
    <t>Nivel de satisfacción de los Clientes.</t>
  </si>
  <si>
    <t>10.2Evaluar la satisfacción del cliente.</t>
  </si>
  <si>
    <t>Evidencias cargadas en el SISMAP</t>
  </si>
  <si>
    <t>Departamento de Organización del Trabajo</t>
  </si>
  <si>
    <t>Eficientizada la Gestión de Administración del Personal</t>
  </si>
  <si>
    <t>1. Difución de normas, politicas del Regimen Etico Disciplinaria de la  Ley 41-08 de Función Pública y su reglamento 523-09 Regimen Etico y disciplinario</t>
  </si>
  <si>
    <t>Porcentajes de empleados concientizados sobre la Ley 41-08 de Función Pública y su Reglamentos.</t>
  </si>
  <si>
    <t>Listas de Participantes e Informe de Actividades.</t>
  </si>
  <si>
    <t>Equipo del Departamento de Relaciones Laborales</t>
  </si>
  <si>
    <t>Dirección de Gestión Humana y el MAP.</t>
  </si>
  <si>
    <t>Equipo de Relaciones Labores</t>
  </si>
  <si>
    <t>Material gastable</t>
  </si>
  <si>
    <t>2. Mejorar la efectividad del desempeño y las relaciones con las personas para fortalecimiento institucional basado en la profesionalización y dignificación laboral de los servidores.</t>
  </si>
  <si>
    <t xml:space="preserve">Porcetaje  de reducción del indice de rotación, para garantizar un buen desempeño en las relaciones laborales. </t>
  </si>
  <si>
    <t>Reporte de Indice de Rotación</t>
  </si>
  <si>
    <t>Dpto. de Registro y Control</t>
  </si>
  <si>
    <t>3. Fortalecimiento del Subsistema de las Relaciones Laborales con los Enlaces de Gestión Humana en la Difución de las normas y procedimientos laborales</t>
  </si>
  <si>
    <t>Porcentaje de procedimientos  y politicas socializadas</t>
  </si>
  <si>
    <t>Lista de participantes y reporte de actividades</t>
  </si>
  <si>
    <t>Enlace de Gestión y la Dirección de Gestión Humana</t>
  </si>
  <si>
    <t>Objetivo estratégico: FAVORECER LA REINSERCION SOCUAL DE LAS PERSONAS EN CONFLICTO CON LA LEY PENAL</t>
  </si>
  <si>
    <t>Incrementado año de escolaridad de los privados de libertad</t>
  </si>
  <si>
    <t>1. Aplicación del Régimen Progresivo</t>
  </si>
  <si>
    <t>Porcentaje de internos en observación</t>
  </si>
  <si>
    <t>Programas de tratamiento aplicados, estadísticas y fotos.</t>
  </si>
  <si>
    <t>Subcoordinación  de Asistencia y Tratamiento</t>
  </si>
  <si>
    <t>Adquiriendo, remozando y adecuar espacios físicos. 0%</t>
  </si>
  <si>
    <t>Subcoordinación de Seguridad – Coordinación Nacional Administrativa y Financiera.</t>
  </si>
  <si>
    <t>Computadora, impresora, transporte y material gastable.</t>
  </si>
  <si>
    <t xml:space="preserve">Adquiriendo recursos humanos capacitados y entrenados. </t>
  </si>
  <si>
    <t xml:space="preserve">Realizando un levantamiento de los internos en las fases de tratamiento y prueba. </t>
  </si>
  <si>
    <t>Porcentaje de internos que reciben tratamiento</t>
  </si>
  <si>
    <t xml:space="preserve">Aplicando el protocolo unificado. </t>
  </si>
  <si>
    <t>Visitando diariamente el área de observación. 100%</t>
  </si>
  <si>
    <t>Aplicando pruebas psicométricas, diagnósticas, método de observación y entrevistas. 100%</t>
  </si>
  <si>
    <t>Remitiendo informe a la Junta de Tratamiento.</t>
  </si>
  <si>
    <t>Porcentaje de internos en la fase de prueba</t>
  </si>
  <si>
    <t>Diseñando programas de tratamiento individuales y grupales. 100%</t>
  </si>
  <si>
    <t>Aplicando los programas de tratamiento. 100%</t>
  </si>
  <si>
    <t>Evaluando la aplicación de los programas de tratamiento. 50%</t>
  </si>
  <si>
    <t>2. Alfabetización de los Internos</t>
  </si>
  <si>
    <t>Porcentaje de internos adultos alfabetizados</t>
  </si>
  <si>
    <t>Lista de internos en alfabetización, solicitud de KIT Didáctico, programa de alfabetización, informe de evaluación del progreso del programa y fotos.</t>
  </si>
  <si>
    <t xml:space="preserve">Departamento de Educación MGP </t>
  </si>
  <si>
    <t>Realizando un levantamiento de los internos iletrados</t>
  </si>
  <si>
    <t>Directores de CCRs - MINERD</t>
  </si>
  <si>
    <t>Computador, impresora, cámara fotográfica, material gastable.</t>
  </si>
  <si>
    <t>Coordinando la habilitación pedagógicamente los facilitadores</t>
  </si>
  <si>
    <t>Solicitando el material de apoyo didáctico (KIT DE ALFABETIZACION)</t>
  </si>
  <si>
    <t>Impartiendo el programa de alfabetización</t>
  </si>
  <si>
    <t>Evaluando el progreso del programa</t>
  </si>
  <si>
    <t>Organizando e implementando el acto de certificación</t>
  </si>
  <si>
    <t>3. Educación Formal de los Internos</t>
  </si>
  <si>
    <t>Porcentaje de internos que ingresan al grado correspondiente de Educación Básica</t>
  </si>
  <si>
    <t>Registro escolar, solicitud a la Regional Educativa, levantamientos, prueba diagnóstica, calificaciones y fotos</t>
  </si>
  <si>
    <t>Departamento de Educación MGP</t>
  </si>
  <si>
    <t>Induciendo los facilitadores del MINERD en la filosofía institucional.</t>
  </si>
  <si>
    <t>Computador, impresora, cámara fotográfica, transporte y material gastable.</t>
  </si>
  <si>
    <t>Inscribiendo los internos en Educación Básica y Media.</t>
  </si>
  <si>
    <t>Solicitando el material de apoyo didáctico (KIT DE BASICA Y MEDIA).</t>
  </si>
  <si>
    <t>Impartiendo los programas de Educación Básica y media.</t>
  </si>
  <si>
    <t>Monitoreando que los internos asistan a las aulas y el progreso de los programas.</t>
  </si>
  <si>
    <t>Porcentaje de internos que ingresan al grado correspondiente de Educación Media</t>
  </si>
  <si>
    <t>Evaluando el proceso enseñanza-aprendizaje en los programas implementados.</t>
  </si>
  <si>
    <t>Realizando la entrega de calificaciones y certificaciones.</t>
  </si>
  <si>
    <t>Organizando el acto de graduación de los internos de  Básica y Media.</t>
  </si>
  <si>
    <t>4. Formación Universitaria de los Internos</t>
  </si>
  <si>
    <t>Registro académico, levantamientos, prueba diagnóstica, calificaciones y fotos</t>
  </si>
  <si>
    <t>Induciendo los facilitadores de las Universidades en la filosofía institucional.</t>
  </si>
  <si>
    <t>Directores de CCRs - MINERD - ENAP / UTE-UAPA-UASD-UEFA (Felix Adam)-O&amp;M</t>
  </si>
  <si>
    <t>Computadora, impresora, cámara fotográfica, transporte y material gastable.</t>
  </si>
  <si>
    <t>Inscribiendo e reinscribiendo los internos en Educación Superior.</t>
  </si>
  <si>
    <t>Solicitando el material de apoyo didáctico (KIT DE EDUCACION SUPERIOR)</t>
  </si>
  <si>
    <t>Impartiendo el Programa Académico de Educación Superior.</t>
  </si>
  <si>
    <t>Monitoreando la asistencia de los internos  a las aulas y el progreso del programa.</t>
  </si>
  <si>
    <t>Contribuyendo a la elaboración del trabajo de grado (Monografía y/o Tesis) a los internos.</t>
  </si>
  <si>
    <t>Asesorando y contribuyendo con el acto de graduación de los internos.</t>
  </si>
  <si>
    <t>5. Permanencia de los internos en las actividades educativas</t>
  </si>
  <si>
    <t>Levantamiento de los internos inscriptos, programas de estímulo aplicado, informe de evaluación de la aplicación de los programas.</t>
  </si>
  <si>
    <t>Sensibilizando la población interna de la importancia de continuando la educación.</t>
  </si>
  <si>
    <t>Computadora, impresora, cámara fotográfica y material gastable.</t>
  </si>
  <si>
    <t>Realizando un levantamiento de internos desertados de los Programas de Educación.</t>
  </si>
  <si>
    <t>Realizando un Estudio que permita determinando las causas de deserción.</t>
  </si>
  <si>
    <t>43,040.60</t>
  </si>
  <si>
    <t>Diseñando programas de estímulos e incentivos educacionales.</t>
  </si>
  <si>
    <t>Implementando los programas de estímulos e incentivos educacionales.</t>
  </si>
  <si>
    <t>Evaluando la implementación de los programas motivacionales.</t>
  </si>
  <si>
    <t>Desarrollada la capacidad de empleabilidad o para la vida de los privados de libertad</t>
  </si>
  <si>
    <t>6. Capacitación Técnica de los Internos</t>
  </si>
  <si>
    <t>Porcentaje de internos capacitados.</t>
  </si>
  <si>
    <t>45.49% (4,202)</t>
  </si>
  <si>
    <t>Registro académico, levantamientos, calificaciones y fotos</t>
  </si>
  <si>
    <t>Adquiriendo las Instalaciones físicas (Aulas y Talleres).</t>
  </si>
  <si>
    <t>Computadora, impresora, data show y material gastable</t>
  </si>
  <si>
    <t>Realizando un levantamiento de los internos aptos para capacitando.</t>
  </si>
  <si>
    <t>Coordinando con el INFOTEP, Despacho Primera Dama, FODEARTE, Artesanía Dominicana, Pro-Artesanía RD, Asesorios Pérez y Rocío, Fundación Artesano de la Paz, Iglesia Católica y la Evangélica, Ministerio de Cultura,  los programas de capacitación.</t>
  </si>
  <si>
    <t xml:space="preserve">Solicitando el material de apoyo didáctico. </t>
  </si>
  <si>
    <t>Impartiendo los programas de capacitación.</t>
  </si>
  <si>
    <t>Evaluando el programa implementado.</t>
  </si>
  <si>
    <t>Organizando e implementando el acto de graduación y certificación.</t>
  </si>
  <si>
    <t>7. Servicios de biblioteca</t>
  </si>
  <si>
    <t>Cantidad de Personal capacitados</t>
  </si>
  <si>
    <t>Registro del participantes, certificados y fotos</t>
  </si>
  <si>
    <t>Realizando un levantamiento de las personas a capacitar</t>
  </si>
  <si>
    <t>Computadora, impresora, cámara, transporte y material gastable.</t>
  </si>
  <si>
    <t>Elaborando un cronograma de capacitación.</t>
  </si>
  <si>
    <t>Coordinando la capacitación con la Biblioteca Nacional</t>
  </si>
  <si>
    <t>Cantidad de Internos capacitados</t>
  </si>
  <si>
    <t>Evaluando el proceso enseñanza aprendizaje.</t>
  </si>
  <si>
    <t>Creando los clubes de lectores.</t>
  </si>
  <si>
    <t>Organizando las olimpiadas en las diferentes áreas del saber.</t>
  </si>
  <si>
    <t>Cantidad de Clubes de Lectores Creados</t>
  </si>
  <si>
    <t>Registro del participantes, reconocimientos y fotos</t>
  </si>
  <si>
    <t>Implementando las olimpiadas en las diferentes áreas del saber</t>
  </si>
  <si>
    <t>Evaluando la implementación de las olimpiadas.</t>
  </si>
  <si>
    <t>Generando informes sobre el resultado de la implementación de las olimpiadas.</t>
  </si>
  <si>
    <t>8. Atención en Salud Mental a los internos</t>
  </si>
  <si>
    <t>Cantidad de internos que reciben atención de salud mental.</t>
  </si>
  <si>
    <t>71.23%</t>
  </si>
  <si>
    <t>Programas aplicados, registros estadísticos y fotos</t>
  </si>
  <si>
    <t xml:space="preserve">Departamento de Salud Mental MGP  </t>
  </si>
  <si>
    <t>Induciendo los profesionales en la filosofía institucional.</t>
  </si>
  <si>
    <t>Departamento de Recursos Humanos MGP / ENAP</t>
  </si>
  <si>
    <t xml:space="preserve">Evaluando los internos de nuevo ingreso. </t>
  </si>
  <si>
    <t xml:space="preserve">Clasificando los internos de nuevo ingreso según perfil. </t>
  </si>
  <si>
    <t xml:space="preserve">Diseñando programas focalizados según perfil. </t>
  </si>
  <si>
    <t xml:space="preserve">Aplicando los programas focalizados según perfil. </t>
  </si>
  <si>
    <t>Registrando los resultados obtenidos de las evaluaciones.</t>
  </si>
  <si>
    <t xml:space="preserve">Evaluando los internos según solicitud de los actores externos. </t>
  </si>
  <si>
    <t xml:space="preserve">Remitiendo informe a la parte interesada. </t>
  </si>
  <si>
    <t xml:space="preserve">Actualizando las herramientas de evaluación de satisfacción de servicios de salud mental. </t>
  </si>
  <si>
    <t xml:space="preserve">Aplicando herramientas de evaluación de servicios de salud (Internos). </t>
  </si>
  <si>
    <t xml:space="preserve">Tabulando los resultados de la aplicación de la herramienta de evaluación. </t>
  </si>
  <si>
    <t xml:space="preserve">Evaluando la calificación de conducta de la población interna. </t>
  </si>
  <si>
    <t xml:space="preserve">Clasificando por casos específicos los resultados obtenidos. </t>
  </si>
  <si>
    <t xml:space="preserve">Coordinando programas focalizados de acuerdo a la calificación de conducta. </t>
  </si>
  <si>
    <t xml:space="preserve">Implementado los programas focalizados de acuerdo a la calificación de conducta. </t>
  </si>
  <si>
    <t xml:space="preserve">Evaluando la aplicación de los programas focalizados de acuerdo a la calificación de conducta. </t>
  </si>
  <si>
    <t xml:space="preserve">Analizando los resultados de las evaluaciones realizadas. </t>
  </si>
  <si>
    <t>Realizando mesas de trabajo interdisciplinarias.</t>
  </si>
  <si>
    <t>Coordinando con el Departamento de Recursos Humanos, adquirir pasantes de Psicología con las universidades.</t>
  </si>
  <si>
    <t>9. Atención en Asistencia Social</t>
  </si>
  <si>
    <t>Porcentaje de internos que reciben asistencia social.</t>
  </si>
  <si>
    <t xml:space="preserve">Protocolo elaborado, Programa proyecto de vida actualizado, informes resultados de la implementación del programa, Programa ASUME implementado, declaraciones y cedulaciones realizadas y fotos.  </t>
  </si>
  <si>
    <t xml:space="preserve">Departamento de Asistencia Social MGP </t>
  </si>
  <si>
    <t xml:space="preserve">Implementando el protocolo para el manejo de las internas en estado de gestión, cuidados del infante y procedimiento legal para la entrega del menor a los familiares. </t>
  </si>
  <si>
    <t>Coordinación Administrativa y Financiera MGP / CLARO DOMINICANA</t>
  </si>
  <si>
    <t>8,912.00</t>
  </si>
  <si>
    <t xml:space="preserve">Implementando el protocolo y el  programa Proyecto de Vida. </t>
  </si>
  <si>
    <t xml:space="preserve">Evaluando la implementación del protocolo y Proyecto de Vida. </t>
  </si>
  <si>
    <t xml:space="preserve">Remitiendo informe a la autoridad competente. </t>
  </si>
  <si>
    <t xml:space="preserve">Coordinando la implementación del Programa ASUME, con CLARO. </t>
  </si>
  <si>
    <t>Coordinando la graduación del programa ASUME.</t>
  </si>
  <si>
    <t xml:space="preserve">Realizando operativo de declaración tardía y cedulación. </t>
  </si>
  <si>
    <t xml:space="preserve">Realizando actividades de integración familiar. </t>
  </si>
  <si>
    <t>10. Inserción laboral de los internos</t>
  </si>
  <si>
    <t xml:space="preserve">Porcentaje de empleabilidad de privados de libertad interno.       </t>
  </si>
  <si>
    <t>Registro de internos en las unidades terapéuticas y productivas, estadísticas y fotos.</t>
  </si>
  <si>
    <t xml:space="preserve">Incrementado la nómina de los internos en las unidades terapéuticas y productivas en los centros penitenciarios. </t>
  </si>
  <si>
    <t>Subcoordinación del Medio Libre MGP</t>
  </si>
  <si>
    <t>Computadora, impresora y material gastable</t>
  </si>
  <si>
    <t xml:space="preserve">Implementando el protocolo para la inserción laboral de los privados de libertad en la fase correspondiente. </t>
  </si>
  <si>
    <t>11. Vestimenta para los internos</t>
  </si>
  <si>
    <t>Porcentaje de internos que reciben vestimentas</t>
  </si>
  <si>
    <t>Levantamiento, solicitudes, uniformes, lista de entrega y fotos</t>
  </si>
  <si>
    <t xml:space="preserve">Realizando un levantamiento de los internos que necesitan uniformes. </t>
  </si>
  <si>
    <t xml:space="preserve">Coordinación Nacional Administrativa y Financiera MGP. </t>
  </si>
  <si>
    <t xml:space="preserve">Adquiriendo los uniformes para los internos. </t>
  </si>
  <si>
    <t>Entregando los uniformes a los internos.</t>
  </si>
  <si>
    <t>12. Visitas Íntimas (Conyugales)</t>
  </si>
  <si>
    <t xml:space="preserve">Porcentaje de internos con visitas íntimas aprobadas </t>
  </si>
  <si>
    <t>11.91%</t>
  </si>
  <si>
    <t>Certificaciones de la Comisión de Vigilancia y Sanción</t>
  </si>
  <si>
    <t>Departamento de Asistencia Social MGP</t>
  </si>
  <si>
    <t>Realizando un levantamiento de la población privada de libertad sin visita íntima.</t>
  </si>
  <si>
    <t>Salud de Mental, Salud Física, Asistencia Jurídica y Subcoordinación de Seguridad</t>
  </si>
  <si>
    <t>Clasificando según necesidad.</t>
  </si>
  <si>
    <t>0.00</t>
  </si>
  <si>
    <t>Impartiendo charlas integrales y de motivación a la población privada de libertad y las parejas.</t>
  </si>
  <si>
    <t xml:space="preserve">Coordinando actividades de integración para la población privada de libertad y sus parejas. </t>
  </si>
  <si>
    <t>Actualizando el reglamento de visitas íntimas.</t>
  </si>
  <si>
    <t>212.00</t>
  </si>
  <si>
    <t>Fomentando las vistas íntimas heterosexual entre personas privadas de libertad.</t>
  </si>
  <si>
    <t>13. Perdón de la víctima</t>
  </si>
  <si>
    <t>Porcentaje de aceptación</t>
  </si>
  <si>
    <t xml:space="preserve">Lista de internos, programas aplicados y resultados de la evaluación </t>
  </si>
  <si>
    <t>Departamento de Prueba MGP</t>
  </si>
  <si>
    <t>Adquiriendo el levantamiento de los internos de pre-libertad para la conformación de las brigadas comunitarias,</t>
  </si>
  <si>
    <t>Coordinación Nacional Administrativa y Financiera MGP – Departamento Jurídico y Departamento de Asistencia Social</t>
  </si>
  <si>
    <t>Computadora, impresora, cámara, equipos de música, micrófonos, data show, transporte y material gastable.</t>
  </si>
  <si>
    <t>Clasificando las brigadas comunitarias por competencia,</t>
  </si>
  <si>
    <t>Integrando a los internos de pre-libertad en las brigadas comunitarias, en la libre comunidad según competencia,</t>
  </si>
  <si>
    <t>Implementando campañas de sensibilización comunitaria,</t>
  </si>
  <si>
    <t>Realizando un levantamiento de los insumos necesarios para diseñar un programas de perdón,</t>
  </si>
  <si>
    <t>Actualizando el programa de perdón,</t>
  </si>
  <si>
    <t>Aplicando el programa de perdón,</t>
  </si>
  <si>
    <t>Evaluando la aplicación del programa de perdón,</t>
  </si>
  <si>
    <t>14. Inserción  laborales de los internos de pre-libertad</t>
  </si>
  <si>
    <t xml:space="preserve">Porcentaje internos laborando </t>
  </si>
  <si>
    <t xml:space="preserve">Lista de internos pre-libertad, convenios firmados, lista de empresas. </t>
  </si>
  <si>
    <t xml:space="preserve">Realizando </t>
  </si>
  <si>
    <t>Coordinación Nacional - Coordinación Administrativa y Financiera MGP - PGR</t>
  </si>
  <si>
    <t>el levantamiento de la capacidad de empleabilidad de los internos de pre-libertad,</t>
  </si>
  <si>
    <t>Actualizar el levantamiento de los internos liberados en actividades laborales,</t>
  </si>
  <si>
    <t>Actualizar el levantamiento de las empresas con internos de prueba en sus nóminas,</t>
  </si>
  <si>
    <t>Coordinando mesas de trabajo para la sensibilización del empresariado dominicano, con el Patronato Nacional Penitenciario.</t>
  </si>
  <si>
    <t>Gestionando la firma convenios y acuerdos interinstitucionales orientados al financiamiento para el emprendurismo e inserción laboral- comunitaria,</t>
  </si>
  <si>
    <t xml:space="preserve">Operativizando los convenios interinstitucionales orientados a la inserción laboral, </t>
  </si>
  <si>
    <t>15. Redes de apoyo al cambio y reunificación familiar</t>
  </si>
  <si>
    <t>Porcentaje de personas ubicadas familiar y socialmente</t>
  </si>
  <si>
    <t>Lista de familias e internos, programas de actividades elaborados, fotos</t>
  </si>
  <si>
    <t>Departamento de Prueba</t>
  </si>
  <si>
    <t>Realizando el levantamiento de la aptitud familiar y de los internos de prueba.</t>
  </si>
  <si>
    <t>Coordinación Administrativa y Financiera MGP</t>
  </si>
  <si>
    <t>Realizando un levantamiento de las entidades de servicios comunitarios en el sector donde está ubicada la familia,</t>
  </si>
  <si>
    <t>Diseñando un programa de actividades de integración familiar,</t>
  </si>
  <si>
    <t>Implementando el programa de actividades de integración familiar,</t>
  </si>
  <si>
    <t>Evaluando la implementación del programa de actividades de integración familiar,</t>
  </si>
  <si>
    <t>16. Monitoreo a los beneficios penitenciarios</t>
  </si>
  <si>
    <t>Porcentaje de supervisiones de realizadas</t>
  </si>
  <si>
    <t>Formularios de supervisión, fotos</t>
  </si>
  <si>
    <t>Realizar un levantamiento de los internos de prueba con beneficios penitenciarios.,</t>
  </si>
  <si>
    <t>Realizar un cronograma de visitas a los internos prueba en beneficios penitenciarios,</t>
  </si>
  <si>
    <t>Implementar cronograma de visitas a los internos de pre-libertad en beneficios penitenciarios,</t>
  </si>
  <si>
    <t>54.620.00</t>
  </si>
  <si>
    <t>Remitir informe a la autoridad competente,</t>
  </si>
  <si>
    <t>Aplicando analítica de control a los internos de prueba en beneficios penitenciarios,</t>
  </si>
  <si>
    <t xml:space="preserve"> Desarrollada las competencias artísticas y culturales en las personas privadas de libertad</t>
  </si>
  <si>
    <t>17. Terapias Ocupacionales</t>
  </si>
  <si>
    <t>Porcentaje de internos que participan en actividades artísticas y culturales</t>
  </si>
  <si>
    <t>Registros de los participantes, programas de actividades, informes de resultados de las jornadas de eliminatorias y la final, resultados de la evaluación de las actividades y fotos.</t>
  </si>
  <si>
    <t>Departamento de Arte y Cultura MGP</t>
  </si>
  <si>
    <t>Realizando un levantamiento de los internos con posibles talento artístico y cultural.</t>
  </si>
  <si>
    <t>ENAP-Coordinación Administrativa y Financiera y el Departamento de Recursos Humanos MGP.</t>
  </si>
  <si>
    <t>Capacitando a los internos en gestión artística y cultural.</t>
  </si>
  <si>
    <t>4,242.60</t>
  </si>
  <si>
    <t>Organizando y verificando actividades artísticas y culturales (Festivales, talleres, capacitaciones, murales, tertulias, entre otros).</t>
  </si>
  <si>
    <t>Realizando el X Festival Artístico Penitenciario.</t>
  </si>
  <si>
    <t>Evaluando la Satisfacción de la participación de los internos en el X Festival Artístico Penitenciario.</t>
  </si>
  <si>
    <t>Garantizada la integridad y Seguridad de las personas privadas de libertad</t>
  </si>
  <si>
    <t>18. Recreación y Deporte</t>
  </si>
  <si>
    <t>Programas elaborados, espacios deportivos equipados y fotos.</t>
  </si>
  <si>
    <t xml:space="preserve">Departamento de Educación Física, Deportes y Recreación MGP </t>
  </si>
  <si>
    <t>Implementando campañas de motivación y de concientización para las actividades recreativas.</t>
  </si>
  <si>
    <t>Departamento de Recursos Humanos - Coordinación Nacional Administrativa y Financiera y el Departamento de Recursos Humanos MGP.</t>
  </si>
  <si>
    <t>Diseñando un programa de actividades de recreación.</t>
  </si>
  <si>
    <t>Implementando el programa de actividades de recreación.</t>
  </si>
  <si>
    <t>Implementando campaña de motivación para las actividades deportivas.</t>
  </si>
  <si>
    <t>Creando equipos por disciplina.</t>
  </si>
  <si>
    <t>Organizando los programas de prácticas deportivas.</t>
  </si>
  <si>
    <t>Implementando los eventos deportivos.</t>
  </si>
  <si>
    <t>726,525.40</t>
  </si>
  <si>
    <t>19. Atención integral y salud a los internos</t>
  </si>
  <si>
    <t>Porcentaje de internos que reciben atención primaria en salud.</t>
  </si>
  <si>
    <t>96.07%</t>
  </si>
  <si>
    <t>Levantamientos, programas aplicados, informes y fotos.</t>
  </si>
  <si>
    <t>Realizando un levantamiento de los internos con algún tipo enfermedad y población sana.</t>
  </si>
  <si>
    <t>Directores de los CCRs - Coordinación Nacional Administrativa y Financiera y el Departamento de Recursos Humanos MGP - Direcciones Provinciales y Direcciones Regionales de Salud Pública.</t>
  </si>
  <si>
    <t>Realizando mesas de trabajo interinstitucional (MISPAS).</t>
  </si>
  <si>
    <t>Supervisando e Implementando los programas de atención primaria.</t>
  </si>
  <si>
    <t>Evaluando la implementación de los programas de atención primaria.</t>
  </si>
  <si>
    <t>Registrando y actualizando los historiales clínicos de la población interna.</t>
  </si>
  <si>
    <t>Porcentaje de internos referidos atención especializada.</t>
  </si>
  <si>
    <t>Controlando y dando seguimiento a la población.</t>
  </si>
  <si>
    <t>Construyendo espacios físicos para los servicios de salud.</t>
  </si>
  <si>
    <t>Clasificando los internos por tipo de enfermedad.</t>
  </si>
  <si>
    <t>Dando seguimiento a citas médicas.</t>
  </si>
  <si>
    <t>Dando seguimiento al tratamiento y evolución de los internos.</t>
  </si>
  <si>
    <t>Diseñando herramientas de evaluación de satisfacción de servicios de salud.</t>
  </si>
  <si>
    <t>Aplicando herramientas de evaluación de servicios de salud (Internos-Familiares).</t>
  </si>
  <si>
    <t>Tabulando los resultados de la aplicación de la herramienta de evaluación.</t>
  </si>
  <si>
    <t>Analizando resultados obtenidos.</t>
  </si>
  <si>
    <t>20. Higienización de los espacios físicos de los internos</t>
  </si>
  <si>
    <t>Levantamiento, programas implementados, informe de evaluación y fotos.</t>
  </si>
  <si>
    <t xml:space="preserve">Departamento de Salud Física MGP  </t>
  </si>
  <si>
    <t>Realizando un levantamiento de espacios físicos y focos infecciosos.</t>
  </si>
  <si>
    <t>Actualizando programa para eliminando focos de infección.</t>
  </si>
  <si>
    <t>Implementando programa de eliminación de focos de infección.</t>
  </si>
  <si>
    <t>Dando seguimiento a la implementación de  programa de eliminación de focos de infección.</t>
  </si>
  <si>
    <t>21. Alimentación de internos</t>
  </si>
  <si>
    <t>62.53%</t>
  </si>
  <si>
    <t>Planes nutricionales aplicados, informes de evaluación, espacios físicos remodelados.</t>
  </si>
  <si>
    <t>Adquiriendo recursos humanos capacitado y entrenado.</t>
  </si>
  <si>
    <t>Realizando un levantamiento del estado de nutrición de la población interna.</t>
  </si>
  <si>
    <t>Clasificando la población interna por requerimiento nutricional.</t>
  </si>
  <si>
    <t>Diseñando planes alimenticios según requerimiento nutricional.</t>
  </si>
  <si>
    <t>Implementando los planes alimenticios.</t>
  </si>
  <si>
    <t>Evaluando la implementación de los planes alimenticios.</t>
  </si>
  <si>
    <t>51,754,20</t>
  </si>
  <si>
    <t>Adquiriendo, remodelando y equipando espacio climatizado de recepción, clasificación, empaque y almacenamiento de alimentos.</t>
  </si>
  <si>
    <t>Adquiriendo, remodelando y equipando espacio para el procesamiento de los alimentos (Cocina Industrial equipada).</t>
  </si>
  <si>
    <t>Adquiriendo, remodelando y equipando espacio para el servicio y consumo de los alimentos, (Comedores).</t>
  </si>
  <si>
    <t>Satisfechos los requerimientos jurídicos de la población privada de libertad.</t>
  </si>
  <si>
    <t>22. Asistencia Jurídica</t>
  </si>
  <si>
    <t>Porcentaje de internos que reciben asistencia jurídica</t>
  </si>
  <si>
    <t>Expedientes, solicitudes, registro de participación en charlas, pedidos de audiencia, informes, fotos, levantamientos.</t>
  </si>
  <si>
    <t xml:space="preserve">Departamento de Jurídico MGP  </t>
  </si>
  <si>
    <t>Adquiriendo el registro de los internos en el sistema de Justicia XXI.</t>
  </si>
  <si>
    <t>Admisiones y Secretaria / Fiscalías.</t>
  </si>
  <si>
    <t>19,008.00</t>
  </si>
  <si>
    <t>Registrando en el sistema COSMO el ingreso de los internos al MGP.</t>
  </si>
  <si>
    <t>23,320.00</t>
  </si>
  <si>
    <t>Actualizando en el sistema COSMO el expediente de interno según el proceso.</t>
  </si>
  <si>
    <t>Impartiendo charlas sobre las leyes, reglamentos y los procesos jurídicos.</t>
  </si>
  <si>
    <t>85.538.00</t>
  </si>
  <si>
    <t>Recibiendo la solicitud de requerimiento de orientación.</t>
  </si>
  <si>
    <t>Adquiriendo y/o  buscando la información requerida por el privado de libertad.</t>
  </si>
  <si>
    <t>Adquiriendo defensa técnica en caso de no tenerlo.</t>
  </si>
  <si>
    <t>Supervisando el cumplimiento de los plazos en los procesos penales.</t>
  </si>
  <si>
    <t>Registrando el reingreso de los privados de libertad.</t>
  </si>
  <si>
    <t>18,656.00</t>
  </si>
  <si>
    <t>Registrando la reincidencia de los privados de libertad.</t>
  </si>
  <si>
    <t>23. Voto Penitenciario</t>
  </si>
  <si>
    <t>Cantidad de Preventivos que votaron</t>
  </si>
  <si>
    <t>Expedientes, solicitudes, Padrón de la JCE, Levantamiento, Informes, Fotos</t>
  </si>
  <si>
    <t>Realizando un levantamiento del estatus jurídico de las personas privadas de libertad.</t>
  </si>
  <si>
    <t>Departamento Asistencia Social, Subcoordinación de Seguridad, Coordinación Administrativa y Financiera – Junta Central Electoral</t>
  </si>
  <si>
    <t>600.00</t>
  </si>
  <si>
    <t>Computadora, impresora, transporte y material gastable</t>
  </si>
  <si>
    <t>Clasificando las personas privadas de libertad según el estatus.</t>
  </si>
  <si>
    <t>Coordinando con la Junta Central Electoral el cruce de información de las personas privadas de libertad.</t>
  </si>
  <si>
    <t>5,000.00</t>
  </si>
  <si>
    <t>Plan de Sostenibilidad Ambiental.</t>
  </si>
  <si>
    <t xml:space="preserve"> Disminuida la vulnerabilidad ambiental en los Centros de Corrección y Rehabilitación.</t>
  </si>
  <si>
    <t>24. Gestión Ambiental</t>
  </si>
  <si>
    <t>Porcentaje de disminución de la vulnerabilidad</t>
  </si>
  <si>
    <t>Políticas revisadas, Plan de Gestión Ambiental, Informes.</t>
  </si>
  <si>
    <t>Departamento de Salud MGP</t>
  </si>
  <si>
    <t>Revisando las políticas e instrumentos ambientales nacionales e internacionales.</t>
  </si>
  <si>
    <t>Coordinación Nacional - Coordinación Administrativa y Financiera – Subcoordinación de Asistencia y Tratamiento - Subcoordinación Seguridad – Departamento de Planificación y Desarrollo MGP – PGR  / Ministerio de Medio Ambiente, Ministerio de Salud Pública – Cruz Roja Dominicana – Ministerio de Agricultura – Ayuntamiento.</t>
  </si>
  <si>
    <t>1,795.00</t>
  </si>
  <si>
    <t>Elaborando el Plan de Gestión Ambiental para el MGP.</t>
  </si>
  <si>
    <t>77,789.00</t>
  </si>
  <si>
    <t>Presentando el PGA al Consejo Coordinador para su aprobación.</t>
  </si>
  <si>
    <t>38,444.00</t>
  </si>
  <si>
    <t>Socializando el PGA con los colaboradores del MGP.</t>
  </si>
  <si>
    <t>69,817.00</t>
  </si>
  <si>
    <t>Desarrollando el PGA del MGP.</t>
  </si>
  <si>
    <t>472,219.00</t>
  </si>
  <si>
    <t>Evaluando los avances del desarrollo del PGA del MGP.</t>
  </si>
  <si>
    <t>14,160.00</t>
  </si>
  <si>
    <t>Remitiendo informes de los avances del PGA.</t>
  </si>
  <si>
    <t>302.00</t>
  </si>
  <si>
    <t>Incrementados los controles ambientales en el manejo de residuos sólidos y desechos residuales en los Centros de Corrección y Rehabilitación.</t>
  </si>
  <si>
    <t>25. Manejo de residuos sólidos y desechos residuales.</t>
  </si>
  <si>
    <t>Porcentaje de residuos sólidos reciclados</t>
  </si>
  <si>
    <t xml:space="preserve">Convenios firmados, diagnóstico, formularios e informes   </t>
  </si>
  <si>
    <t>Departamento de Salud</t>
  </si>
  <si>
    <t>Creando alianzas con las autoridades e instituciones competentes  (Ayuntamiento, CAASD, MISPAS, Medio Ambiente).</t>
  </si>
  <si>
    <t>50,329.00</t>
  </si>
  <si>
    <t>Diagnosticando la generación de residuos sólidos y desechos residuales en los Centros de Corrección y Rehabilitación.</t>
  </si>
  <si>
    <t>77,677.00</t>
  </si>
  <si>
    <t>Clasificando los residuos sólidos según su composición.</t>
  </si>
  <si>
    <t>4,288.00</t>
  </si>
  <si>
    <t>Porcentaje de residuos sólidos eliminado</t>
  </si>
  <si>
    <t>Reciclando y eliminando los residuos sólidos según corresponda.</t>
  </si>
  <si>
    <t>26,400.00</t>
  </si>
  <si>
    <t>Eliminando los desechos residuales según corresponda.</t>
  </si>
  <si>
    <t>59,897.00</t>
  </si>
  <si>
    <t>Coordinando el mantenimiento del sistema sanitario de los CCRs.</t>
  </si>
  <si>
    <t>56,518.00</t>
  </si>
  <si>
    <t>Porcentaje de desechos residuales eliminados</t>
  </si>
  <si>
    <t>Diseñando un formulario de control ambiental.</t>
  </si>
  <si>
    <t>Incrementada la responsabilidad socio ambiental del Modelo de Gestión Penitenciaria.</t>
  </si>
  <si>
    <t>26. Educación Ambiental</t>
  </si>
  <si>
    <t>Número de acciones formativas</t>
  </si>
  <si>
    <t>Departamento de Salud Física MGP</t>
  </si>
  <si>
    <t>Coordinando capacitación tanto para el personal como a la población interna.</t>
  </si>
  <si>
    <t>8,604.00</t>
  </si>
  <si>
    <t>Número de personas capacitadas</t>
  </si>
  <si>
    <t>Creando equipos de trabajo según el área correspondiente.</t>
  </si>
  <si>
    <t>34,632.00</t>
  </si>
  <si>
    <t>1. Normalización de la gestión institucional</t>
  </si>
  <si>
    <t>Porcentaje de Reglamentos y protocolos actualizados y aprobados</t>
  </si>
  <si>
    <t>68.34%</t>
  </si>
  <si>
    <t>Reglamento Actualizado, fotos</t>
  </si>
  <si>
    <t>Subcoordinación Nacional del Medio Libre</t>
  </si>
  <si>
    <t>Adquiriendo personal faltante capacitado y entrenado para las áreas,</t>
  </si>
  <si>
    <t>Coordinación Nacional  del MGP</t>
  </si>
  <si>
    <t>6.360.00</t>
  </si>
  <si>
    <t>Computadora, impresora, Data Show</t>
  </si>
  <si>
    <t>Actualizando el reglamento del Medio Libre,</t>
  </si>
  <si>
    <t>Socializando con el Consejo Coordinador el reglamento del Medio Libre,</t>
  </si>
  <si>
    <t>49.573.00</t>
  </si>
  <si>
    <t>Presentando el reglamento del Medio Libre al Consejo del Ministerio Publico para su aprobación,</t>
  </si>
  <si>
    <t>Coordinando mesas de trabajo o encuentros con autoridades judiciales y provinciales,</t>
  </si>
  <si>
    <t>3.880.00</t>
  </si>
  <si>
    <t>Coordinando la firma de convenios y acuerdos interinstitucionales,</t>
  </si>
  <si>
    <t>23.610.00</t>
  </si>
  <si>
    <t xml:space="preserve">2. Educación Formal de los usuarios </t>
  </si>
  <si>
    <t>Porcentaje de Usuarios en Educación Básica,</t>
  </si>
  <si>
    <t>Lista de inscripción, permisos de salida con fines educativos.</t>
  </si>
  <si>
    <t>Departamento de Educación Medio Libre del MGP</t>
  </si>
  <si>
    <t xml:space="preserve">Recibiendo oficio, auto, resoluciones, y sentencias del Juez de Ejecución de la Pena correspondiente. </t>
  </si>
  <si>
    <t>MINERD –UTE - UAPA -UASD</t>
  </si>
  <si>
    <t>Clasificando los usuarios de adecuado al mandato establecido para la Educación Formal,</t>
  </si>
  <si>
    <t xml:space="preserve">Orientado a los usuarios para su inscripción en básica, media y superior. </t>
  </si>
  <si>
    <t>Monitoreando que los usuarios  asisten a las aulas,</t>
  </si>
  <si>
    <t xml:space="preserve">Acompañando los usuarios en las clínicas para las Pruebas Nacionales. </t>
  </si>
  <si>
    <t>Recibiendo las certificaciones a correspondiente la formación recibida.</t>
  </si>
  <si>
    <t>3. Capacitación Técnica de los Usuarios en Libre Comunidad</t>
  </si>
  <si>
    <t>Porcentaje de Usuarios Capacitados</t>
  </si>
  <si>
    <t>Lista de inscripción, permisos de salida con fines educativos</t>
  </si>
  <si>
    <t>Recibiendo oficio, auto, resoluciones, y sentencias del Juez de Ejecución de la Pena correspondiente.</t>
  </si>
  <si>
    <t>Coordinando con las instituciones los programas de capacitación,</t>
  </si>
  <si>
    <t>Supervisando la asistencia de los usuarios a las aulas,</t>
  </si>
  <si>
    <t>4. Asistencia Terapéutica a los usuarios.</t>
  </si>
  <si>
    <t>Porcentaje de internos en programas terapéuticos</t>
  </si>
  <si>
    <t>77.50%</t>
  </si>
  <si>
    <t>Lista de internos asistidos, programas aplicados, formularios de evaluaciones informes</t>
  </si>
  <si>
    <t>Departamento de Asistencia Terapéutica Medio Libre del MGP</t>
  </si>
  <si>
    <t>Subcoordinación Nacional de Asistencia y Tratamiento  / Centro Conductual para Hombres</t>
  </si>
  <si>
    <t>Computadora, impresora, Data Show, transporte, Tests Psicológicos.</t>
  </si>
  <si>
    <t xml:space="preserve">Clasificando los usuarios de adecuado al mandato establecido. </t>
  </si>
  <si>
    <t xml:space="preserve">Diseñando programas terapéuticos, </t>
  </si>
  <si>
    <t xml:space="preserve">Aplicando los programas terapéuticos, </t>
  </si>
  <si>
    <t xml:space="preserve">Evaluando la aplicación de los programas terapéuticos, </t>
  </si>
  <si>
    <t xml:space="preserve">Remitiendo informes a las autoridades competentes, </t>
  </si>
  <si>
    <t>5. Atención en Asistencia Social,</t>
  </si>
  <si>
    <t>Porcentaje de Usuarios del Medio Libre que reciben asistencia social,</t>
  </si>
  <si>
    <t>43.46%</t>
  </si>
  <si>
    <t>Lista de usuarios, acciones de personal, fotos</t>
  </si>
  <si>
    <t>Departamento de Asistencia Social Medio Libre del MGP</t>
  </si>
  <si>
    <t xml:space="preserve">Realizando un levantamiento de los Usuarios que necesiten asistencia social, </t>
  </si>
  <si>
    <t>Subcoordinación de Asistencia y Tratamiento-Subcoordinación de Seguridad-Departamento de Planificación y Desarrollo  MGP - Ministerio Público / Hogares Crea / Pastoral Penitenciaria / Ministerio de Salud Pública / Ministerio de Educación / Ministerio de Trabajo.</t>
  </si>
  <si>
    <t>Computadora, impresora, Transporte</t>
  </si>
  <si>
    <t xml:space="preserve">Clasificando por casos específicos. </t>
  </si>
  <si>
    <t xml:space="preserve">Interviniendo según los casos, </t>
  </si>
  <si>
    <t xml:space="preserve">Integrando los usuarios del Medio Libre en laborales comunitarias. </t>
  </si>
  <si>
    <t>14,417.00</t>
  </si>
  <si>
    <t xml:space="preserve">Formulando el proyecto para la casa de acogida </t>
  </si>
  <si>
    <t xml:space="preserve">Socializando con el Consejo Coordinador el proyecto para la Casa de Acogida. </t>
  </si>
  <si>
    <t xml:space="preserve">Presentando el proyecto para la Casa de Acogida al Consejo del Ministerio Publico para su aprobación, </t>
  </si>
  <si>
    <t xml:space="preserve">Realizando mesas de trabajo con las Casas del Redentor y Autoridad Judicial Competente, </t>
  </si>
  <si>
    <t>Computadora, impresora</t>
  </si>
  <si>
    <t>6. Empleabilidad de los usuarios del Medio Libre</t>
  </si>
  <si>
    <t>Cantidad de usuarios en actividades laborales en el medio libre</t>
  </si>
  <si>
    <t>Lista de usuarios, convenios firmados, lista de empresas.</t>
  </si>
  <si>
    <t>Departamento de Asistencia Social Medio Libre del NMGP</t>
  </si>
  <si>
    <t xml:space="preserve">Realizar el levantamiento de las capacidades y habilidades para la  empleabilidad de los usuarios. </t>
  </si>
  <si>
    <t>Empresas del Sector Privado / Patronato Nacional Penitenciario</t>
  </si>
  <si>
    <t>,</t>
  </si>
  <si>
    <t xml:space="preserve">Realizando un levantamiento de los usuarios en actividades laborales, </t>
  </si>
  <si>
    <t xml:space="preserve">Coordinando mesas de trabajo para la sensibilización del empresariado dominicano, con el Patronato Nacional Penitenciario. </t>
  </si>
  <si>
    <t xml:space="preserve">Coordinando encuentros con las asociaciones de CALL CENTER. </t>
  </si>
  <si>
    <t>Cantidad de empresas participando en la inserción laboral de los usuarios,</t>
  </si>
  <si>
    <t xml:space="preserve">Coordinando con el Ministerio de Trabajo la participación de los usuarios en las fieras de empleos por competencias. </t>
  </si>
  <si>
    <t xml:space="preserve">Firmando convenios y acuerdos interinstitucionales orientados al financiamiento para el emprendurismo e inserción laboral. </t>
  </si>
  <si>
    <t>7. Redes de apoyo al cambio y reunificación familiar</t>
  </si>
  <si>
    <t>Lista de familias e internos, programas de actividades  elaborados, fotos</t>
  </si>
  <si>
    <t xml:space="preserve">Realizando un levantamiento de las entidades de servicios comunitarios en el sector donde está ubicada la familia, </t>
  </si>
  <si>
    <t>Coordinación Administrativa y Financiera - Juez de Ejecución Penal</t>
  </si>
  <si>
    <t xml:space="preserve">Designando la persona encargada de liderar la red de apoyo en el sector, </t>
  </si>
  <si>
    <t xml:space="preserve">Diseñando un programa de actividades de integración familiar, </t>
  </si>
  <si>
    <t xml:space="preserve">Implementando el programa de actividades de integración familiar, </t>
  </si>
  <si>
    <t xml:space="preserve">Evaluando la implementación del programa de actividades de integración familiar, </t>
  </si>
  <si>
    <t>8. Atención Jurídica a Usuarios del Medio Libre</t>
  </si>
  <si>
    <t>Porcentaje de Usuarios del Medio Libre que reciben atención jurídica</t>
  </si>
  <si>
    <t>99.68%</t>
  </si>
  <si>
    <t>Lista de internos, sentencias, fotos</t>
  </si>
  <si>
    <t>Departamento de Asistencia Jurídica del Medio Libre del MGP,</t>
  </si>
  <si>
    <t xml:space="preserve">Adquiriendo el levantamiento de los internos condenados que van a libre comunidad. </t>
  </si>
  <si>
    <t>Autoridades Judiciales Competentes</t>
  </si>
  <si>
    <t xml:space="preserve">Verificando la sentencia, resolución o auto emitidos por el Tribunal competente, </t>
  </si>
  <si>
    <t xml:space="preserve">Llenado el formulario de control de usuario, </t>
  </si>
  <si>
    <t xml:space="preserve">Orientando a los usuarios sobre los procesos legales. </t>
  </si>
  <si>
    <t xml:space="preserve">Acompañando el Usuario hasta al cómputo final de la pena, </t>
  </si>
  <si>
    <t>9. Seguimiento al cumplimiento de las Medidas Alternativas a la Prisión de los Usuarios del Medio Libre</t>
  </si>
  <si>
    <t>Cantidad de supervisiones de las Medidas Alternativas a la Prisión</t>
  </si>
  <si>
    <t>96.67%</t>
  </si>
  <si>
    <t>Departamento de Monitoreo y Control del Medio Libre del MGP</t>
  </si>
  <si>
    <t xml:space="preserve">Realizando un levantamiento de los Usuarios. </t>
  </si>
  <si>
    <t>Departamento de Tecnologías de la Información y Comunicación MGP</t>
  </si>
  <si>
    <t>Actualizando el cronograma de visitas a los Usuarios.</t>
  </si>
  <si>
    <t>Implementando cronograma de visitas a los Usuarios.</t>
  </si>
  <si>
    <t>Porcentaje de reincidencia</t>
  </si>
  <si>
    <t>Estadísticas Penitenciarias del MGP</t>
  </si>
  <si>
    <t>Remitiendo informe a la autoridad competente,</t>
  </si>
  <si>
    <t>Implementando un sistema de información integrado penitenciario.</t>
  </si>
  <si>
    <t>Porcentaje de reingreso</t>
  </si>
  <si>
    <t>Aplicando analítica de control a los usuarios,</t>
  </si>
  <si>
    <t>Plan de Gestión de la Seguridad Penitenciaria</t>
  </si>
  <si>
    <t>1. Estandarización de las normas de seguridad</t>
  </si>
  <si>
    <t>Porcentaje de reglamentos y protocolos actualizados</t>
  </si>
  <si>
    <t>Reglamentos, protocolos actualizados, resolución de Consejo Coordinador, insignia.</t>
  </si>
  <si>
    <t xml:space="preserve">Subcoordinación de Seguridad MGP </t>
  </si>
  <si>
    <t>Realizando un levantamiento de los reglamentos y protocolos de seguridad.</t>
  </si>
  <si>
    <t>Coordinación Nacional / Departamentos de Recursos Humanos-Departamento de Planificación y Desarrollo</t>
  </si>
  <si>
    <t>Coordinando la actualización de los reglamentos y protocolos de seguridad</t>
  </si>
  <si>
    <t>Elaborando nuevos reglamentos acorde a necesidad.</t>
  </si>
  <si>
    <t>Presentando al Consejo Coordinador  para su socialización los reglamentos y protocolos de seguridad actualizados.</t>
  </si>
  <si>
    <t>Presentando al Consejo del Ministerio Público para su aprobación los reglamentos y protocolos de seguridad actualizados.</t>
  </si>
  <si>
    <t>Actualizando el levantamiento de las jerarquías pendientes.</t>
  </si>
  <si>
    <t>Porcentaje de Jerarquías normalizadas</t>
  </si>
  <si>
    <t>Adquiriendo la regularización de las jerarquías pendientes.</t>
  </si>
  <si>
    <t>Realizando una propuesta de actualización de las insignias del Cuerpo VTPs.</t>
  </si>
  <si>
    <t>Presentando al Consejo Coordinador la propuesta de actualización de insignias.</t>
  </si>
  <si>
    <t>Socializando con el personal penitenciario el nuevo formato de insignias VTPs.</t>
  </si>
  <si>
    <t>Implementando los cambios en las insignias del Cuerpo VTPs.</t>
  </si>
  <si>
    <t>2. Uniformes para el Cuerpo VTPs</t>
  </si>
  <si>
    <t>Cantidad de Uniformes de Gala</t>
  </si>
  <si>
    <t>Levantamiento, solicitud, uniformes, lista de entrega firmada</t>
  </si>
  <si>
    <t xml:space="preserve">Subcoordinación Nacional de Seguridad MGP </t>
  </si>
  <si>
    <t>Realizando un levantamiento de la cantidad de uniformes necesarios.</t>
  </si>
  <si>
    <t>Dirección de los CCRs – Coordinación Nacional Administrativa y Financiero</t>
  </si>
  <si>
    <t>Adquiriendo los uniformes según necesidad.</t>
  </si>
  <si>
    <t>Cantidad de Uniformes Semi Gala</t>
  </si>
  <si>
    <t>Entregando los uniformes al personal VTPs.</t>
  </si>
  <si>
    <t>Aplicando el reglamento de uso de uniforme.</t>
  </si>
  <si>
    <t>Cantidad de Uniformes de Fajina</t>
  </si>
  <si>
    <t>Realizando un levantamiento de la cantidad de uniformes necesarios para las unidades especiales.</t>
  </si>
  <si>
    <t>3. Manejo de conflictos</t>
  </si>
  <si>
    <t>Número de violaciones a las normas del centro reducido</t>
  </si>
  <si>
    <t>Realizando periódicamente inducción sobre normativas internas del centro.</t>
  </si>
  <si>
    <t>Coordinación Nacional Administrativa y Financiero</t>
  </si>
  <si>
    <t>Creando equipo de intervención de conflictos.</t>
  </si>
  <si>
    <t>Elaborando protocolo de intervención y resolución de conflicto.</t>
  </si>
  <si>
    <t>Implementado el protocolo de intervención y resolución de conflicto.</t>
  </si>
  <si>
    <t>424.00</t>
  </si>
  <si>
    <t>Dando respuestas oportunas a los requerimientos de la población privada de libertad.</t>
  </si>
  <si>
    <t>Realizando un levantamiento de los internos por zona geográfica.</t>
  </si>
  <si>
    <t>Clasificando la población interna por zona geográfica, grupos.</t>
  </si>
  <si>
    <t>Clasificando criminológicamente la población privada de libertad.</t>
  </si>
  <si>
    <t>Controlando las actividades ilícitas dentro de los CCRs.</t>
  </si>
  <si>
    <t>Realizando charlas sobre la buena convivencia.</t>
  </si>
  <si>
    <t>Remitiendo informe a la autoridad competente del centro penitenciario y de la oficina central.</t>
  </si>
  <si>
    <t>4. Movimientos de los internos</t>
  </si>
  <si>
    <t>Protocolos aprobados, acciones de personal, equipos de seguridad electrónico, estrategias diseñadas, lista personal, materiales bélicos y fotos.</t>
  </si>
  <si>
    <t>Elaborando el Plan de traslados y/o conducencia.</t>
  </si>
  <si>
    <t>Departamento de Recursos Humanos – Departamento de TICs -Dirección de los CCRs – Ministerio de Defensa – Ministerio de Interior y Policía - PGR</t>
  </si>
  <si>
    <t>Asignando la custodia para los traslados y/o conducencias.</t>
  </si>
  <si>
    <t>Aplicando los protocolos según requerimientos.</t>
  </si>
  <si>
    <t xml:space="preserve">Porcentaje de internos conducidos a Hospital </t>
  </si>
  <si>
    <t>Adquiriendo recurso humano capacitado, entrenado y especializado en la gestión penitenciaria, según requerimiento.</t>
  </si>
  <si>
    <t>Adquiriendo equipos de seguridad y tecnológico de punta.</t>
  </si>
  <si>
    <t xml:space="preserve">9,282,600,00  </t>
  </si>
  <si>
    <t>Supervisando la aplicación de los protocolos de seguridad.</t>
  </si>
  <si>
    <t>3,091.00</t>
  </si>
  <si>
    <t>Emitir informes sobre las supervisiones de aplicación de los protocolos de seguridad.</t>
  </si>
  <si>
    <t>Número de fugas reducido en el Sistema</t>
  </si>
  <si>
    <t>Impartiendo charlas sobre el manejo efectivo de la seguridad penitenciaria.</t>
  </si>
  <si>
    <t>Adquiriendo material bélicos y pertrechos.</t>
  </si>
  <si>
    <t>Posicionado el personal VTPs en la Sociedad</t>
  </si>
  <si>
    <t>5. Garantizar la integridad física, psicológica y moral de las personas privadas de libertad</t>
  </si>
  <si>
    <t xml:space="preserve">Porcentaje de reducción de actos vejatorios. </t>
  </si>
  <si>
    <t>Registro de participantes, informes, fotos.</t>
  </si>
  <si>
    <t>Subcoordinación Nacional de Seguridad MGP</t>
  </si>
  <si>
    <t>Coordinando la actualización del personal de seguridad en materia de Derechos Humanas.</t>
  </si>
  <si>
    <t>Departamento de Gestión Humana / ENAP – Comisión de Derechos Humanos</t>
  </si>
  <si>
    <t>Evaluando el desempeño post-capacitación en Derechos Humanos.</t>
  </si>
  <si>
    <t>Atendiendo oportunamente quejas de las personas privadas de libertad.</t>
  </si>
  <si>
    <t>Recomendando sanciones a la violación de los Derechos Humanos de las personas privadas de libertad.</t>
  </si>
  <si>
    <t>Dando seguimiento a las recomendaciones de sanciones.</t>
  </si>
  <si>
    <t>6. Compromiso de  Responsabilidad Social</t>
  </si>
  <si>
    <t>Cantidad de actividades realizadas</t>
  </si>
  <si>
    <t>Levantamiento, programas elaborados, informes y fotos.</t>
  </si>
  <si>
    <t>Realizando un levantamiento de las autoridades locales.</t>
  </si>
  <si>
    <t>Dirección de los CCRs – ENAP – Coordinación Nacional Administrativa y Financiero</t>
  </si>
  <si>
    <t>Elaborando un programa de sensibilización.</t>
  </si>
  <si>
    <t>404.00</t>
  </si>
  <si>
    <t>Presentando el programa al Consejo Coordinador para su aprobación.</t>
  </si>
  <si>
    <t>Cantidad de personas sensibilizadas</t>
  </si>
  <si>
    <t>Adquiriendo la logística para el desarrollo del programa de sensibilización.</t>
  </si>
  <si>
    <t>Desarrollando el programa de sensibilización.</t>
  </si>
  <si>
    <t>Evaluando el desarrollo del programa de sensibilización.</t>
  </si>
  <si>
    <t>Remitiendo informe a las autoridades competentes.</t>
  </si>
  <si>
    <t>7. Participación en actividades conmemorativas</t>
  </si>
  <si>
    <t>Protocolo actualizado, informes y fotos</t>
  </si>
  <si>
    <t>Actualizando el protocolo de participación en eventos conmemorativos.</t>
  </si>
  <si>
    <t>Dirección de los CCRs – ENAP - Ministerio de Defensa – PGR</t>
  </si>
  <si>
    <t>Seleccionando el personal VTPs.</t>
  </si>
  <si>
    <t>Adquiriendo la logística para la participación.</t>
  </si>
  <si>
    <t>Adquiriendo la logística para los ensayos.</t>
  </si>
  <si>
    <t>Participando en los eventos conmemorativos.</t>
  </si>
  <si>
    <t>Evaluando la participación del personal VTPs en los eventos conmemorativos.</t>
  </si>
  <si>
    <t>Satisfechos los requerimiento de recursos para el cumplimiento de los objetivos y metas institucionales.</t>
  </si>
  <si>
    <t>1. Elaboración de Estados financieros</t>
  </si>
  <si>
    <t>Porcentaje de estados financieros general realizados</t>
  </si>
  <si>
    <t>Informes de estado financiero</t>
  </si>
  <si>
    <t xml:space="preserve">Departamento Financiero del MGP </t>
  </si>
  <si>
    <t>Generando reporte de ejecución en el sistema.</t>
  </si>
  <si>
    <t xml:space="preserve">Contabilidad </t>
  </si>
  <si>
    <t>Computadora, impresora, escaner.</t>
  </si>
  <si>
    <t>Validando información y preparación del informe.</t>
  </si>
  <si>
    <t xml:space="preserve">Aprobando informes. </t>
  </si>
  <si>
    <t>Validando balance de comprobación.</t>
  </si>
  <si>
    <t>Elaborando informe de estado financiero.</t>
  </si>
  <si>
    <t>2. Suministro de alimentos</t>
  </si>
  <si>
    <t>Porcentaje de raciones suministradas a los CCRs-MGP</t>
  </si>
  <si>
    <t>83.33%</t>
  </si>
  <si>
    <t>Requisición, Facturas, Conduce.</t>
  </si>
  <si>
    <t>División de Alimentos Suministros MGP</t>
  </si>
  <si>
    <t>Proporcionando soporte al Comité de Compras y Contrataciones del MP en los procesos de licitación pública nacional de alimentos.</t>
  </si>
  <si>
    <t>Departamento Administrativo del MGP</t>
  </si>
  <si>
    <t>Elaborando un protocolo para la recepción de alimentos.</t>
  </si>
  <si>
    <t>Recibiendo las requisiciones de los recintos penitenciarios.</t>
  </si>
  <si>
    <t>Verificando que los insumos solicitados cumplan con lo establecido en el pliego de condiciones de la licitación pública nacional.</t>
  </si>
  <si>
    <t>Remitiendo al oferente adjudicado las requisiciones.</t>
  </si>
  <si>
    <t>Porcentaje de raciones suministradas a las Cárceles- DGP</t>
  </si>
  <si>
    <t>Designando suplidores para abastecer  los recintos penitenciarios declarados en estado de urgencia.</t>
  </si>
  <si>
    <t>Dando seguimiento al cumplimiento de los despachos según requisición.</t>
  </si>
  <si>
    <t>Cumpliendo con el protocolo de recepción  de los alimentos.</t>
  </si>
  <si>
    <t>Recibiendo las facturas correspondientes a los despachos.</t>
  </si>
  <si>
    <t>Verificando que las facturas coincidan con las requisiciones.</t>
  </si>
  <si>
    <t>Tramitando los pagos correspondientes según despacho.</t>
  </si>
  <si>
    <t>Dando seguimiento a la ejecución de pago.</t>
  </si>
  <si>
    <t>3. Planeación y/o organización de la producción</t>
  </si>
  <si>
    <t xml:space="preserve">Porcentaje de ejecución de la planeación </t>
  </si>
  <si>
    <t xml:space="preserve">Lista del personal capacitado, políticas actualizadas, estándares aprobados, informe de estudio realizado, estructura diseñada, programas elaborados, convenios firmados,  fotos, </t>
  </si>
  <si>
    <t>Departamento de Producción Empresarial MGP</t>
  </si>
  <si>
    <t>Adquiriendo recursos humanos capacitados y entrenados.</t>
  </si>
  <si>
    <t>Departamento De Recursos Humanos - Departamento de Educación – Departamento de Servicios Generales - Departamento de Planificación y Desarrollo del MGP - ENAP</t>
  </si>
  <si>
    <t>Computadora, impresora, escaner y material gastable.</t>
  </si>
  <si>
    <t>Coordinando capacitación para el personal existente y la población interna.</t>
  </si>
  <si>
    <t>34,160.50</t>
  </si>
  <si>
    <t xml:space="preserve">Actualizando las políticas de producción. </t>
  </si>
  <si>
    <t>Estableciendo los estándares de calidad para la producción de bienes y servicios.</t>
  </si>
  <si>
    <t>Realizando estudios de mercado.</t>
  </si>
  <si>
    <t>Determinando las fortalezas de las unidades terapéuticas y productivas.</t>
  </si>
  <si>
    <t>Diseñando la estructura organizacional de las unidades terapéuticas y productivas.</t>
  </si>
  <si>
    <t>Dimensionando las unidades terapéuticas y productivas.</t>
  </si>
  <si>
    <t>Creando nuevas unidades terapéuticas y productivas,</t>
  </si>
  <si>
    <t>Implementando la especialización flexible de las unidades terapéuticas y productivas.</t>
  </si>
  <si>
    <t xml:space="preserve">Equipando las unidades terapéuticas y productivas. </t>
  </si>
  <si>
    <t>4,964,000.00</t>
  </si>
  <si>
    <t>Elaborando un programa de mantenimiento bajo la responsabilidad de los operadores de las unidades terapéuticas y productivas.</t>
  </si>
  <si>
    <t xml:space="preserve">Creando alianzas interinstitucionales. </t>
  </si>
  <si>
    <t>Realizando mesas de trabajo orientadas al desarrollo de las unidades terapéuticas y productivas.</t>
  </si>
  <si>
    <t>4. Abastecimiento de economatos</t>
  </si>
  <si>
    <t>Porcentaje de economatos abastecidos</t>
  </si>
  <si>
    <t>Políticas actualizadas, requisiciones, orden de compras, conduce y factura</t>
  </si>
  <si>
    <t xml:space="preserve">División de Economatos MGP </t>
  </si>
  <si>
    <t>Actualizando y aprobando las políticas de gestión de los economatos.</t>
  </si>
  <si>
    <t xml:space="preserve">Departamento Administrativo del MGP </t>
  </si>
  <si>
    <t>Computadora, impresora, escaner, herramientas  y transporte.</t>
  </si>
  <si>
    <t>Recibiendo las requisiciones de los economatos.</t>
  </si>
  <si>
    <t>Evaluando las requisiciones según lo establecido.</t>
  </si>
  <si>
    <t>Cotizando las requisiciones de los economatos.</t>
  </si>
  <si>
    <t>Verificando que las cotizaciones se correspondan con las  requisiciones  enviadas.</t>
  </si>
  <si>
    <t>Verificando que las facturas coincidan con las requisiciones los conduces.</t>
  </si>
  <si>
    <t>5. Supervisión de la gestión de los economatos</t>
  </si>
  <si>
    <t>Porcentaje de supervisiones realizadas</t>
  </si>
  <si>
    <t>72.01%</t>
  </si>
  <si>
    <t>Estándares elaborados, formularios de medición, informes.</t>
  </si>
  <si>
    <t>Elaborando estándares de calidad para la gestión de los economatos.</t>
  </si>
  <si>
    <t>Departamento de Servicios Generales - Departamento de TICs -  Departamento Administrativo del MGP</t>
  </si>
  <si>
    <t>Computadora, impresora, escaner y transporte.</t>
  </si>
  <si>
    <t>Verificando la aplicación de los estándares en la gestión de los economatos.</t>
  </si>
  <si>
    <t>Elaborando formularios para la medición de calidad en la gestión de los economatos</t>
  </si>
  <si>
    <t>Porcentaje de economatos supervisados</t>
  </si>
  <si>
    <t>Aplicando los formularios.</t>
  </si>
  <si>
    <t>Tabulando los resultados.</t>
  </si>
  <si>
    <t>Remitiendo informe de resultados a la autoridad competente.</t>
  </si>
  <si>
    <t>Porcentaje de depósitos recibidos.</t>
  </si>
  <si>
    <t>Estableciendo controles para el depósito de las ventas diarias.</t>
  </si>
  <si>
    <t>Adecuación y equipamiento de los economatos.</t>
  </si>
  <si>
    <t>Automatización y digitalización de la gestión de los economatos.</t>
  </si>
  <si>
    <t>Adquiriendo personal capacitados y entrenados para el manejo de los economatos.</t>
  </si>
  <si>
    <t>6. Construcción y adecuación de los espacios físicos del MGP</t>
  </si>
  <si>
    <t>Porcentaje de metros cuadrados de construcción</t>
  </si>
  <si>
    <t>Proyectos aprobados, informes de supervisión y fotos.</t>
  </si>
  <si>
    <t xml:space="preserve">Departamento de Servicios Generales del MGP </t>
  </si>
  <si>
    <t>Realizando un levantamiento de necesidades.</t>
  </si>
  <si>
    <t>Departamento de Compras y Contrataciones del MGP - Departamento de Ingeniería y Arquitectura del MP</t>
  </si>
  <si>
    <t>Ejecutando el proyecto</t>
  </si>
  <si>
    <t>Supervisando la ejecución del proyecto.</t>
  </si>
  <si>
    <t>Porcentaje de camas disponibles</t>
  </si>
  <si>
    <t>7. Equipamiento Centros de Corrección y Rehabilitación y Oficina central</t>
  </si>
  <si>
    <t>Porcentaje de equipos entregados</t>
  </si>
  <si>
    <t>Solicitud, requisición, orden de compra, equipos entregados, informes y fotos.</t>
  </si>
  <si>
    <t>Realizando un levantamiento de las necesidades de equipos y mobiliarios.</t>
  </si>
  <si>
    <t>Departamento de Compras y Contrataciones – Coordinación Administrativa y Financiera del MGP</t>
  </si>
  <si>
    <t>Adquiriendo equipos y mobiliarios según levamiento.</t>
  </si>
  <si>
    <t>Entregando equipos y mobiliarios.</t>
  </si>
  <si>
    <t>Rindiendo informes a la autoridad competente.</t>
  </si>
  <si>
    <t>8. Mejoramiento en el mediano plazo de  la eficiencia en los servicios de transporte</t>
  </si>
  <si>
    <t>Porcentaje de mejoría en el servicio transporte</t>
  </si>
  <si>
    <t>71.29%</t>
  </si>
  <si>
    <t>83.16%</t>
  </si>
  <si>
    <t>Estándares elaborados, unidades vehiculares nuevas,  lista del personal capacitado, informes de evaluación medica y fotocopias de las licencias de conducir, fotos.</t>
  </si>
  <si>
    <t>Velando por la seguridad y el buen estado de las unidades de transporte.</t>
  </si>
  <si>
    <t>Transportación - Departamento de Recursos Humanos MGP - ENAP</t>
  </si>
  <si>
    <t>Computadora, impresora, servicios de grua, y material de gastable.</t>
  </si>
  <si>
    <t xml:space="preserve">Estableciendo estándares de desempeño operativo para la sección de Transportación. </t>
  </si>
  <si>
    <t>Realizando la modernización tanto  tecnológica  como de instalaciones para optimizar el control del servicio transporte.</t>
  </si>
  <si>
    <t>Adquiriendo nuevas unidades vehiculares, según requerimiento.</t>
  </si>
  <si>
    <t>Adquiriendo nuevos recursos humanos capacitados y entrenados.</t>
  </si>
  <si>
    <t>Coordinando la capacitación del personal existente.</t>
  </si>
  <si>
    <t>Coordinando periódicamente evaluaciones médicas del personal de transportación.</t>
  </si>
  <si>
    <t>Verificando el status de los permisos de conducir del personal de transportación.</t>
  </si>
  <si>
    <t>9. Suministro de combustible</t>
  </si>
  <si>
    <t>Porcentaje de combustible entregado</t>
  </si>
  <si>
    <t>Solicitudes de reposición, orden de compra, requisición, recibo de entrega, conduce y facturas.</t>
  </si>
  <si>
    <t>Recibiendo las solicitudes de combustible</t>
  </si>
  <si>
    <t>Control y Supervisión de Combustible.</t>
  </si>
  <si>
    <t>Computadora, impresora y material gastable.</t>
  </si>
  <si>
    <t>Verificando los expedientes de las solicitudes</t>
  </si>
  <si>
    <t>Remitiendo la orden de abastecimiento de combustible (Gas-oil) para las plantas a la compañía distribuidora.</t>
  </si>
  <si>
    <t>Entregando el combustible según solicitud para uso de los vehículos.</t>
  </si>
  <si>
    <t>10. Implementación de un Plan de Mantenimiento.</t>
  </si>
  <si>
    <t>Porcentaje de avance en el plan de mantenimiento de Infraestructura</t>
  </si>
  <si>
    <t>98.83%</t>
  </si>
  <si>
    <t>Plan de mantenimiento aprobado, informes de ejecución del plan y fotos.</t>
  </si>
  <si>
    <t xml:space="preserve">Mantenimiento y Planta Física -  Transportación </t>
  </si>
  <si>
    <t>Actualizando el Plan de Mantenimiento.</t>
  </si>
  <si>
    <t>Ejecutando el Plan de Mantenimiento.</t>
  </si>
  <si>
    <t>Evaluando la ejecución del Plan de Mantenimiento</t>
  </si>
  <si>
    <t xml:space="preserve">Porcentaje de avance en el plan de mantenimiento de transportación. </t>
  </si>
  <si>
    <t>Supervisando la implementación del programa de mantenimiento en las Unidades Terapéuticas y Productivas.</t>
  </si>
  <si>
    <t>Actualizando la base de datos del parque vehicular del MGP.</t>
  </si>
  <si>
    <t>Realizando el descargo de los vehículos según levantamiento</t>
  </si>
  <si>
    <t>Adquiriendo un espacio físico para reparaciones de las unidades de transporte.</t>
  </si>
  <si>
    <t>Mejoramiento de las condiciones laborales</t>
  </si>
  <si>
    <t>Satisfechos los requerimientos de infraestructura física y tecnológica, acorde a las norma de salud ocupacional</t>
  </si>
  <si>
    <t>Porcentaje  de equipos adquiridos</t>
  </si>
  <si>
    <t>Informes, plan de compra, solicitud, PC y licencias adquiridas, fotos.</t>
  </si>
  <si>
    <t>Departamento de Tecnologías de la Información y Comunicación del MGP</t>
  </si>
  <si>
    <t>Realizando un inventario de necesidades de equipamiento,</t>
  </si>
  <si>
    <t xml:space="preserve"> Coordinación Nacional Administrativa y Financiera del MGP / Dirección de TICs MP.</t>
  </si>
  <si>
    <t>Elaborando un plan de compra,</t>
  </si>
  <si>
    <t>Evaluando y recomendando,</t>
  </si>
  <si>
    <t>Porcentaje de dependencias que cuentan con los equipos necesarios</t>
  </si>
  <si>
    <t>Adquiriendo el Equipamiento tecnológico, de Oficina y Partes de Reemplazo,</t>
  </si>
  <si>
    <t>Inventariando la adquisición de equipos,</t>
  </si>
  <si>
    <t>Distribuyendo el equipamiento,</t>
  </si>
  <si>
    <t>Fortaleciendo del Sistema Eléctrico de Respaldo,</t>
  </si>
  <si>
    <t>Ampliando la capacidad de almacenamiento,</t>
  </si>
  <si>
    <t>Adquiriendo Software según necesidad,</t>
  </si>
  <si>
    <t>Aumentando la Capacidad Técnica y Operativa del D-TICs,</t>
  </si>
  <si>
    <t>Porcentaje de dependencias mejoradas</t>
  </si>
  <si>
    <t>Solicitud, equipos y fotos.</t>
  </si>
  <si>
    <t>Optimizando el sistema de comunicación,</t>
  </si>
  <si>
    <t>Adquiriendo Equipos de Comunicación,</t>
  </si>
  <si>
    <t>175,000,00</t>
  </si>
  <si>
    <t>Ampliando la Red Virtual Privada (Nuevas Localidades),</t>
  </si>
  <si>
    <t>20,000,00</t>
  </si>
  <si>
    <t>Actualizando y ampliando la plataforma de VOIP,</t>
  </si>
  <si>
    <t>24,000,00</t>
  </si>
  <si>
    <t>Porcentaje de políticas actualizadas</t>
  </si>
  <si>
    <t>Acciones de personal, políticas actualizadas, programa de mantenimiento, vehículo y fotos</t>
  </si>
  <si>
    <t>Adquiriendo Recursos Humanos capacitados y entrenados,</t>
  </si>
  <si>
    <t>Departamento de Planificación y Desarrollo del MGP – Dirección de Tecnologías de la Información del MP</t>
  </si>
  <si>
    <t xml:space="preserve"> Actualizando y aplicando las políticas, procedimientos y lineamientos,</t>
  </si>
  <si>
    <t>Monitoreando la aplicación de políticas, procedimientos y lineamientos establecidos en los estándares de calidad,</t>
  </si>
  <si>
    <t>Evaluando la aplicación de las políticas, procedimientos y lineamientos dentro de los procesos,</t>
  </si>
  <si>
    <t>Dando soporte técnico e informático a las áreas del NMGP,</t>
  </si>
  <si>
    <t>Desarrollando un programa de mantenimiento de hardware y software,</t>
  </si>
  <si>
    <t>27,150,00</t>
  </si>
  <si>
    <t>Desarrollando un programa de mantenimiento preventivo de todos los equipos,</t>
  </si>
  <si>
    <t>26,250,00</t>
  </si>
  <si>
    <t>Incrementando la amplitud del ancho de banda a través de la PGR,</t>
  </si>
  <si>
    <t xml:space="preserve">Adquiriendo un vehículo, </t>
  </si>
  <si>
    <t>1,849,940,00</t>
  </si>
  <si>
    <t>Porcentaje de implementación</t>
  </si>
  <si>
    <t>Equipos informáticos, registro de personas capacitadas, informes y fotos</t>
  </si>
  <si>
    <t>Realizando un levantamiento de los equipos necesarios,</t>
  </si>
  <si>
    <t>Departamento de Planificación y Desarrollo del MGP</t>
  </si>
  <si>
    <t>Adquiriendo los equipos informáticos para la instalación del sistema de información penitenciaria</t>
  </si>
  <si>
    <t>1,103,700,00</t>
  </si>
  <si>
    <t>Instalando el sistema de información penitenciaria</t>
  </si>
  <si>
    <t>Capacitando al personal de las áreas para el manejo del SIPENDO,</t>
  </si>
  <si>
    <t>Porcentaje de áreas con el SIPENDO,</t>
  </si>
  <si>
    <t>Realizando los levantamientos de los datos de las áreas del MGP para creación de usuarios,</t>
  </si>
  <si>
    <t>Transportando todos los datos del sistema Cosmos al SIPENDO,</t>
  </si>
  <si>
    <t>Fortalecimiento del Recurso Humano</t>
  </si>
  <si>
    <t>Eficientizada la gestión del talento humano</t>
  </si>
  <si>
    <t>1. Actualización de los perfiles de cargos</t>
  </si>
  <si>
    <t>Porcentaje de perfiles de cargos actualizados</t>
  </si>
  <si>
    <t>83.34%</t>
  </si>
  <si>
    <t>Manual de cargo elaborado, comunicación de remisión al MAP</t>
  </si>
  <si>
    <t>Departamento de Recursos Humanos del MGP</t>
  </si>
  <si>
    <t>Actualizando e integrando el manual de cargos,</t>
  </si>
  <si>
    <t>Departamento de PyD del MGP - DIRECCION DE RRHH de la PGR</t>
  </si>
  <si>
    <t>Sometiendo a la Dirección de Recursos Humanos de la PGR, para fines de creación de los nuevos cargos,</t>
  </si>
  <si>
    <t>2. Inducción del personal</t>
  </si>
  <si>
    <t>Porcentaje de colaboradores inducidos</t>
  </si>
  <si>
    <t>Registro, Programa de inducción y fotos.</t>
  </si>
  <si>
    <t>Elaborando una relación de empleados a ser inducidos</t>
  </si>
  <si>
    <t>DIRECCION DE RECURSOS HUMANOS MP,</t>
  </si>
  <si>
    <t>Aplicando el Programa de Inducción</t>
  </si>
  <si>
    <t>Difundiendo el Programa de Inducción</t>
  </si>
  <si>
    <t>Coordinando Charlas</t>
  </si>
  <si>
    <t>3. Programas Especiales</t>
  </si>
  <si>
    <t>Porcentaje de empleados beneficiados a través de los programas especiales</t>
  </si>
  <si>
    <t>Fotos, registro, evaluación de la capacitación.</t>
  </si>
  <si>
    <t>Organizando actividades de integración y celebraciones especiales,</t>
  </si>
  <si>
    <t>DIRECCION DE RECURSOS HUMANOS MP</t>
  </si>
  <si>
    <t>Coordinando Charlas Informativas,</t>
  </si>
  <si>
    <t>Coordinando Operativos,</t>
  </si>
  <si>
    <t>Coordinando y desarrollando actividades y acciones de Responsabilidad Social,</t>
  </si>
  <si>
    <t>Coordinando y desarrollar el Programa de Verano para hijos de empleados,</t>
  </si>
  <si>
    <t>Mejorando la Comunicación Interna,</t>
  </si>
  <si>
    <t>4. Implementación de Pasantías</t>
  </si>
  <si>
    <t>Cantidad de estudiantes que han realizado pasantías</t>
  </si>
  <si>
    <t>Fotos, Solicitudes, formularios de pasantía y certificación de pasantía.</t>
  </si>
  <si>
    <t>Visitando los Centros de Formación Académica,</t>
  </si>
  <si>
    <t>Escuela Nacional Penitenciaria – Departamentos del MGP -   DIRECCION DE RECURSOS HUMANOS MP</t>
  </si>
  <si>
    <t>Solicitando y gestionando pago de pasantías,</t>
  </si>
  <si>
    <t>Remitiendo conforme a solicitud en coordinación con los enlaces de gestión humana para realización de horas de trabajo según programa de pasantía,</t>
  </si>
  <si>
    <t>Adquiriendo las  certificaciones,</t>
  </si>
  <si>
    <t>Coordinando y firmando acuerdos, convenios y realizar planes de mejora,</t>
  </si>
  <si>
    <t>Evaluando a pasantes,</t>
  </si>
  <si>
    <t>Remitiendo a la Dirección de RRHH los resultados de la evaluación del programa de pasantía.</t>
  </si>
  <si>
    <t>Registrando en la base de datos las remisiones y certificaciones para fines estadísticos y archivo,</t>
  </si>
  <si>
    <t>5. Dotar al MGP de Personal de nuevo ingreso</t>
  </si>
  <si>
    <t>Cantidad de personal adquirido</t>
  </si>
  <si>
    <t>21.23%</t>
  </si>
  <si>
    <t>Levantamiento, solicitud para la formación, acciones personal y fotos.</t>
  </si>
  <si>
    <t>Realizando un levantamiento de las necesidades de personal acorde al POA institucional,</t>
  </si>
  <si>
    <t>Dando seguimiento con la ENAP, la formación de nuevo personal, según necesidad,</t>
  </si>
  <si>
    <t>Adquiriendo el nombramiento del personal de nuevo ingreso,</t>
  </si>
  <si>
    <t>Induciendo al personal de nuevo ingreso,</t>
  </si>
  <si>
    <t>Asignando el personal de nuevo ingreso según levantamiento,</t>
  </si>
  <si>
    <t>Realizando en coordinación con los Directores y Subdirectores de Seguridad un FODA al personal VTP de nuevo ingreso.</t>
  </si>
  <si>
    <t>Tabulando y analizando los resultados del FODA.</t>
  </si>
  <si>
    <t xml:space="preserve">Realizando una mesa de trabajo con la ENAP </t>
  </si>
  <si>
    <t>6. Capacitación del Personal del sistema penitenciario</t>
  </si>
  <si>
    <t>Porcentaje del personal capacitado</t>
  </si>
  <si>
    <t>Elaborando un programa de capacitación según evaluación de desempeño,</t>
  </si>
  <si>
    <t>Escuela Nacional Penitenciaria – INAP -  INFOTEP- DIRECCION DE RECURSOS HUMANOS MP</t>
  </si>
  <si>
    <t>Gestionando y Coordinando con  Instituciones Gubernamentales y no Gubernamentales,</t>
  </si>
  <si>
    <t>Identificando y seleccionando a los participantes,</t>
  </si>
  <si>
    <t>7. Inventario de personal</t>
  </si>
  <si>
    <t>Cantidad de áreas inventariadas</t>
  </si>
  <si>
    <t>Políticas aprobadas, reportes de visitas y fotos.</t>
  </si>
  <si>
    <t>Elaborando políticas de traslados y transferencias</t>
  </si>
  <si>
    <t>Coordinación Nacional Administrativa y Financiera,</t>
  </si>
  <si>
    <t>Planificando las visitas y coordinar la logística,</t>
  </si>
  <si>
    <t>Realizando las visitas para la auditoria,</t>
  </si>
  <si>
    <t>Realizando análisis de las informaciones levantadas, elaborar informes y remitir a las instancias correspondientes,</t>
  </si>
  <si>
    <t>8. Compensación al personal</t>
  </si>
  <si>
    <t>Porcentaje de empleados compensados acorde a los resultados del estudio de salario</t>
  </si>
  <si>
    <t>69.26%</t>
  </si>
  <si>
    <t>Políticas aprobadas y acciones de personal.</t>
  </si>
  <si>
    <t>Elaborando políticas de cambio de jerarquía del Personal VTPs.,</t>
  </si>
  <si>
    <t>Elaborando política para compensación de beneficios marginales.</t>
  </si>
  <si>
    <t>Identificando empleados compensados,</t>
  </si>
  <si>
    <t>Transparencia y Ética en la Gestión del NMGP.</t>
  </si>
  <si>
    <t>Fortalecidos los mecanismos de transparencia, medición del desempeño institucional y participación y veeduría (Vigilancia) social y comunitaria</t>
  </si>
  <si>
    <t>Adecuación de la oficina</t>
  </si>
  <si>
    <t>Porcentaje de avance</t>
  </si>
  <si>
    <t>Levantamiento, muebles y fotos.</t>
  </si>
  <si>
    <t xml:space="preserve">Oficina de Libre Acceso a la Información del MGP </t>
  </si>
  <si>
    <t>Realizando un levantamiento  de necesidades.</t>
  </si>
  <si>
    <t>Coordinación Nacional Administrativa y Financiera-</t>
  </si>
  <si>
    <t>Adquiriendo los muebles e inmuebles según levantamiento.</t>
  </si>
  <si>
    <t>Capacitación del Personal sobre la Ley 200-04.</t>
  </si>
  <si>
    <t>Porcentaje de Talleres realizados.</t>
  </si>
  <si>
    <t>Material de apoyo, lista de participantes y fotos</t>
  </si>
  <si>
    <t>Elaborando el material de apoyo.</t>
  </si>
  <si>
    <t>Oficina de Acceso a la Información MP</t>
  </si>
  <si>
    <t>Porcentaje de personas capacitadas</t>
  </si>
  <si>
    <t>Ejecutando la capacitación al personal.</t>
  </si>
  <si>
    <t>Suministro de la Información solicitada por ciudadanos y organismos nacionales e internacionales.</t>
  </si>
  <si>
    <t>Cantidad de solicitudes atendidas.</t>
  </si>
  <si>
    <t>Solicitudes, documentación recibida, informe de resultados de las encuestas. Fotos.</t>
  </si>
  <si>
    <t>Recibiendo las solicitudes de Acceso a la Información Pública.</t>
  </si>
  <si>
    <t>Departamentos del MGP</t>
  </si>
  <si>
    <t>Tramitando las solicitudes de acceso a la información pública a las instancias correspondientes.</t>
  </si>
  <si>
    <t>Preparando la documentación remitida por las instancias a los fines de dar respuesta a las solicitudes recibidas.</t>
  </si>
  <si>
    <t>Porcentaje de encuestas realizadas</t>
  </si>
  <si>
    <t>Realizando encuesta a los solicitantes sobre la satisfacción de los servicios recibidos y para evaluar el funcionamiento de la OAI.</t>
  </si>
  <si>
    <t>Actualizando el formulario para encuesta.</t>
  </si>
  <si>
    <t>Preparando y publicando informe de resultados sobre encuesta.</t>
  </si>
  <si>
    <t>Atención de casos de quejas, reclamaciones, denuncias y sugerencias.</t>
  </si>
  <si>
    <t>Porcentaje de casos atendidos</t>
  </si>
  <si>
    <t>Elaborando formularios para recibir quejas, reclamaciones, denuncias y sugerencias</t>
  </si>
  <si>
    <t>Recibiendo y confirmando los casos.</t>
  </si>
  <si>
    <t>Tramitando los casos a las instancias correspondientes.</t>
  </si>
  <si>
    <t>Dando respuesta a los ciudadanos conforme remisión de la instancia correspondiente.</t>
  </si>
  <si>
    <t>Porcentaje de unidades funcionales definidas, acorde con el lineamiento estratégico de la institución</t>
  </si>
  <si>
    <t>Manual de Organización y Funciones, estructura diseñada.</t>
  </si>
  <si>
    <t xml:space="preserve">Departamento de Planificación y Desarrollo del MGP </t>
  </si>
  <si>
    <t>Presentando a la Dirección de Planificación y Desarrollo la propuesta de estructura organizacional para su validación.</t>
  </si>
  <si>
    <t>Dirección de Planificación y Desarrollo del MP - MAP</t>
  </si>
  <si>
    <t>Sometiendo al MAP, para fines de aprobación el manual de organización y funciones y la propuesta de estructura organizacional.</t>
  </si>
  <si>
    <t>Sociabilizando con el personal del MGP la estructura aprobada.</t>
  </si>
  <si>
    <t>Porcentaje de informes evaluados.</t>
  </si>
  <si>
    <t>Solicitudes, Informe de evaluación de ejecutorias, memoria institucional y fotos.</t>
  </si>
  <si>
    <t>Requiriendo informes de ejecutorias a las dependencias del MGP</t>
  </si>
  <si>
    <t>Coordinación Nacional Administrativa y Financiera</t>
  </si>
  <si>
    <t>Captando las informaciones de los departamentos para la elaboración mensualmente del informe histórico de estadístico.</t>
  </si>
  <si>
    <t>Elaborando trimestralmente la Memoria Parcial y Anual de la gestión del MGP.</t>
  </si>
  <si>
    <t>Porcentaje de elaboración de la memoria institucional.</t>
  </si>
  <si>
    <t>Organizando la logística para las jornadas de evaluación del Plan de trabajo del MGP.</t>
  </si>
  <si>
    <t>Remitiendo al PGR y a la Dirección de Planificación y Desarrollo del MP, el informe de evaluación.</t>
  </si>
  <si>
    <t>Porcentaje de elaboración</t>
  </si>
  <si>
    <t>Carta Compromiso y fotos.</t>
  </si>
  <si>
    <t>Coordinando la fase preparatoria.</t>
  </si>
  <si>
    <t>Coordinación Nacional / Dirección de Planificación y Desarrollo del MP / Ministerio de Admiración Pública.</t>
  </si>
  <si>
    <t>Identificando datos generales, procesos y servicios</t>
  </si>
  <si>
    <t>Coordinando con el MAP definir compromisos de calidad a ofrecer</t>
  </si>
  <si>
    <t>Redactando y diseñando la carta compromiso.</t>
  </si>
  <si>
    <t>Socializando la carta compromiso con el personal del NMGP.</t>
  </si>
  <si>
    <t>Solicitando al MAP la aprobación.</t>
  </si>
  <si>
    <t>Difundiendo la carta compromiso aprobada</t>
  </si>
  <si>
    <t>Diseñando una metodología de seguimiento y actualización de la Carta Compromiso</t>
  </si>
  <si>
    <t xml:space="preserve">Satisfechos los requerimiento de recursos para el cumplimiento de los objetivos </t>
  </si>
  <si>
    <t xml:space="preserve">Porcentaje de formulación </t>
  </si>
  <si>
    <t>Presupuesto 2021</t>
  </si>
  <si>
    <t>Analizando el POA del 2020.</t>
  </si>
  <si>
    <t>Departamentos del NMGP – Coordinación Nacional Administrativa y Financiera del MGP</t>
  </si>
  <si>
    <t>Computaora, impresora y material gastable</t>
  </si>
  <si>
    <t>Costeando el Plan Operativo anual.</t>
  </si>
  <si>
    <t>Elaborando el Presupuesto 2021.</t>
  </si>
  <si>
    <t>Plan de Gestión de la Calidad Total</t>
  </si>
  <si>
    <t>Identificados los procesos para los servicios penitenciarios</t>
  </si>
  <si>
    <t>Porcentaje de Políticas actualizadas</t>
  </si>
  <si>
    <t>Levantamiento, politicas actualizadas y fotos</t>
  </si>
  <si>
    <t>Realizando un levantamiento de información para determinar el estatus actual de las políticas de procesos y procedimientos.</t>
  </si>
  <si>
    <t xml:space="preserve">Departamentos del MGP </t>
  </si>
  <si>
    <t>Actualizando y elaborando las políticas de procesos y procedimientos.</t>
  </si>
  <si>
    <t>Validando las políticas de procesos y procedimientos.</t>
  </si>
  <si>
    <t>Sometiendo al Consejo Coordinador para su aprobación las políticas de procesos y procedimientos del MGP.</t>
  </si>
  <si>
    <t>Socializando las políticas de procesos y procedimientos del MGP.</t>
  </si>
  <si>
    <t>Mapa de procesos elaborado</t>
  </si>
  <si>
    <t>Mapa de proceso, flujogramas, registro de procesos identificados.</t>
  </si>
  <si>
    <t>Realizando un levantamiento de los servicios penitenciarios de los CCRs.</t>
  </si>
  <si>
    <t>Coordinación Nacional – Coordinación Nacional Administrativa y Financiera – Departamento de Calidad del MP - MAP</t>
  </si>
  <si>
    <t>Cantidad de procesos  idenitificados</t>
  </si>
  <si>
    <t>Realizando un levantamiento de los procesos de los CCRs.</t>
  </si>
  <si>
    <t>Diseñando el Mapa de Procesos de los CCRs.</t>
  </si>
  <si>
    <t>Procesos a documentados</t>
  </si>
  <si>
    <t>Documentando los Procesos de la Coordinación Administrativa, Subcoordinación Tratamiento, Seguridad y de los CCRs.</t>
  </si>
  <si>
    <t>Diseñando los flujo gramas de los procesos.</t>
  </si>
  <si>
    <t>Áreas con procesos aprobados</t>
  </si>
  <si>
    <t>Presentando al Consejo coordinador el Mapa de Procesos del MGP para su aprobación</t>
  </si>
  <si>
    <t>Refrendando con el MAP el Mapa de Procesos del MGP.</t>
  </si>
  <si>
    <t>Porcentaje avance en la implementación del plan de mejoras</t>
  </si>
  <si>
    <t>Plan de mejora, estadísticas de avance y fotos.</t>
  </si>
  <si>
    <t>Elaborando un plan de mejora continua que se ajuste a los factores de nuestro entorno institucional.</t>
  </si>
  <si>
    <t xml:space="preserve">Coordinación Nacional – Coordinación Nacional Administrativa y Financiera – Departamento de Calidad del MP. </t>
  </si>
  <si>
    <t xml:space="preserve">Validando el plan de mejora continua. </t>
  </si>
  <si>
    <t>Implementando el plan de mejora continua.</t>
  </si>
  <si>
    <t>- Plan de Lucha contra los Delitos de Fraude Eléctrico y el atentado contra el sistema eléctrico nacional.                   '- Plan para la prevención de delitos vinculados a la Ley 125-01.  '-  Desarrollo Organizacional.   '-Programa de Atención al Ciudadano.  '- Plan de Sostenibilidad Financiera de PGASE.  '- Imagen y posicionamiento institucional</t>
  </si>
  <si>
    <t>Cambiar nuestra imagen y posicionamiento ante los ciudadanos</t>
  </si>
  <si>
    <t>Remodelación instalaciones Pgase-Central</t>
  </si>
  <si>
    <t>Metros cuadrados a remodelar. Percepción del usuario ante el cambio de infraesctructura</t>
  </si>
  <si>
    <t xml:space="preserve">Cambiar nuestra imágen institucional para lograr posicionamiento y credibilidad </t>
  </si>
  <si>
    <t>Resultados de las encuestas y sugerencias</t>
  </si>
  <si>
    <t>Departamento Administrativo/ Departamento Gestión Humana</t>
  </si>
  <si>
    <t>Encuestas de satisfacción al usuario.  Recepción de sugerencias.</t>
  </si>
  <si>
    <t>Director Administrativo-Enc. Gestión humana</t>
  </si>
  <si>
    <t>materiales de construcción y terminación/ equipos de cosntrucción</t>
  </si>
  <si>
    <t>Expansión para impactar en la reducción de Fraudes Eléctricos en la región Sur del País</t>
  </si>
  <si>
    <t>Nueva apertura de oficina satélite Pgase en la provincia de Barahona</t>
  </si>
  <si>
    <t>Aumento de operativos en la región Sur. Denuncias y Querellas gestionadas.</t>
  </si>
  <si>
    <t>Eficientizar el tiempo en relación a los traslados de personal. Mejorar la logística de operativos.</t>
  </si>
  <si>
    <t>Resultados de las estadísticas</t>
  </si>
  <si>
    <t xml:space="preserve">Elaboración de Estadísticas en el primer semestre del año.  </t>
  </si>
  <si>
    <t>Director Administrativo/ Enc. Gestión humana</t>
  </si>
  <si>
    <t xml:space="preserve">Un  (1)  Representante del Ministerio Público /Fiscal (Titutar)     
Un  (1)  Abogado /Paralegal
Un  (1)   Encargado de evidencias/Un  (1)  
Secretario/Recepcionista  
Un (1)  Choferes/ Cuatro  (4)  Encargados militares
</t>
  </si>
  <si>
    <t>Disminuir el tiempo de respuesta y aumentar el alcance de persecución del fraude en la zona este del país.</t>
  </si>
  <si>
    <t>Nueva apertura de oficina satélite Pgase en la provincia de La Romana.</t>
  </si>
  <si>
    <t>Aumento de operativos en la región este. Disminución en la duración de trámites.</t>
  </si>
  <si>
    <t>Eficientizar el tiempo en relación a los traslados de militares. Mejorar la logística de operativos.</t>
  </si>
  <si>
    <t>Director Administrativo/Enc. Gestión humana</t>
  </si>
  <si>
    <t xml:space="preserve">Un  (1)  Representante del Ministerio Público /Fiscal (Titular)     
Un  (1)  Abogado /Paralegal
Un  (1)   Encargado de evidencias/Un  (1)  
Secretario/Recepcionista  
Dos (2)  Choferes/ Seis  (6)  Encargados militares
</t>
  </si>
  <si>
    <t>materiales de construcción y terminación/ equipos de construcción</t>
  </si>
  <si>
    <t>Próxima apertura de nuevas oficinas de Pgase en la provincia de Santiago</t>
  </si>
  <si>
    <t>Comparativa de casos trabajados.</t>
  </si>
  <si>
    <t>Mejorar los procedimientos internos y la atención al usuario.</t>
  </si>
  <si>
    <t>Trabajo de obra realizados y puesta en funcionamiento de la oficina.</t>
  </si>
  <si>
    <t>Gestiones administrativas para apertura de la oficina</t>
  </si>
  <si>
    <t>Dos (2)Fiscales de Campo. Dos (2)Abogado para el área de conciliación. Un (1) mensajero Chófer. Dos (2) chóferes civiles. Dos (2) Conserjes. Una (1) persona para soporte técnico. Nombramiento fijo de (15) militares.</t>
  </si>
  <si>
    <t>Creación de un fondo Administrativo para el mantenimiento y reparaciones de los equipos de nuestras instalaciones (RD$800,000.00)</t>
  </si>
  <si>
    <t>Aumento del Fondo de Alimentos (RD$297,000).00)</t>
  </si>
  <si>
    <t>Aumento del fondo de viáticos (RD$200,000.00) para lograr satisfacer el pago de viáticos en razón del aumento de los operativos en un tiempo prudente.</t>
  </si>
  <si>
    <t>Aumento del Fondo de Caja Chica (RD$25,000.00) para la mejora en la cobertura de los incidentes presentados en PGASE</t>
  </si>
  <si>
    <t>Nuestra institución será la principal vía de acceso para perseguir fraudes eléctricos</t>
  </si>
  <si>
    <t>Implementación de Campaña de Imagen</t>
  </si>
  <si>
    <t>Aumento de las visitas de ciudadanos a nuestras instituciones</t>
  </si>
  <si>
    <t>Dar a conocer nuestros servicios de persecución de fraudes eléctricos a toda la ciudadanía</t>
  </si>
  <si>
    <t>Cantidad de visitas registradas mensualmente</t>
  </si>
  <si>
    <t>Departamento Administrativo</t>
  </si>
  <si>
    <t>Contador de visita.</t>
  </si>
  <si>
    <t>Director Administrativo</t>
  </si>
  <si>
    <t>Contador de visita</t>
  </si>
  <si>
    <t>Reducir los niveles de la comisión de ilícitos penales, vinculados al sistema eléctrico, ley 125-01</t>
  </si>
  <si>
    <t>Incrementar las operaciones de los departamentos investigativos</t>
  </si>
  <si>
    <t>Denuncias y querellas presentadas por la víctima</t>
  </si>
  <si>
    <t>Gestionar el 100% de las denuncias y querellas</t>
  </si>
  <si>
    <t>Registro de casos de PGASE.  Documentos</t>
  </si>
  <si>
    <t>Encargados de Departamentos.  Personal administrativo.  Abogados y fiscales.</t>
  </si>
  <si>
    <t>Ejecución de actuaciones investigativas (allanamientos e inspecciones).  Presentación de Actos conclusivos.  Conciliaciones.  Litigaciones de los casos en los tribunales.</t>
  </si>
  <si>
    <t>EDES -SIE-PN -PODER JUDICIAL</t>
  </si>
  <si>
    <t>Dos (02) fiscales para investigación. Dos (2)Fiscales para Litigación. Un (1) mensajero Chófer.</t>
  </si>
  <si>
    <t>Un Vehículo para asistir 
a las audiencias, cuatro (04) computadoras y 4 escritorios.</t>
  </si>
  <si>
    <t>Crear consciencia en la población de las consecuencias que derivan del fraude eléctrico.</t>
  </si>
  <si>
    <t>Disminuir la incidencia del fraude eléctrico</t>
  </si>
  <si>
    <t>Las estadísticas de pérdida de energía eléctrica, a través del fraude eléctrico.</t>
  </si>
  <si>
    <t>Amortiguar el fraude eléctrico, el atentado al sistema eléctrico nacional.</t>
  </si>
  <si>
    <t>Medios de comunicación, estadísticas, documentos e informes.</t>
  </si>
  <si>
    <t>PGASE</t>
  </si>
  <si>
    <t>Campañas mediáticas</t>
  </si>
  <si>
    <t>PGASE-SIE-EDES</t>
  </si>
  <si>
    <t>Eficientizar la persecución del fraude eléctrico</t>
  </si>
  <si>
    <t>Gestión de casos de manera rápida y oportuna.  Cumpliendo con los plazos y garantías procesales</t>
  </si>
  <si>
    <t>Las actas procesales en la investigación.  Los autos, resoluciones y sentencias judiciales.</t>
  </si>
  <si>
    <t>Documentos, informes y decisiones judiciales.</t>
  </si>
  <si>
    <t>Capacitación del personal.</t>
  </si>
  <si>
    <t>PGASE-EDES -SIE-PN -PODER JUDICIAL</t>
  </si>
  <si>
    <t>Gestionar los pagos a tiempo de las EDES</t>
  </si>
  <si>
    <t>Pagos calendarios de aportes de las EDES</t>
  </si>
  <si>
    <t>Facturas pagadas al día</t>
  </si>
  <si>
    <t>Lograr que el pago de las EDES se encuentre al día</t>
  </si>
  <si>
    <t>Resultado del reporte de seguimiento</t>
  </si>
  <si>
    <t>Llevar el reporte y seguimiento  de facturas emitidas</t>
  </si>
  <si>
    <t>Encargada Administrativa</t>
  </si>
  <si>
    <t>Disminuir el porcentaje de casos declarados en rebeldía.</t>
  </si>
  <si>
    <t>Optimización de plataformas tecnológicas para búsqueda de prófugos.   Respondiendo de manera eficaz a las necesidades de traslado y la logística de los operativos de los casos declarados en rebeldia.</t>
  </si>
  <si>
    <t>Cantidad de casos en rebeldía cerrados, y de operativos de persecusión.</t>
  </si>
  <si>
    <t>Contar con un sistema para localizar de manera más eficiente las personas declaradas en rebeldía.</t>
  </si>
  <si>
    <t>Resultado del reporte de localizaciones acertadas. Registros de casos gestionados, en el departamento de captura.</t>
  </si>
  <si>
    <t>Departamento de Tecnología.  Departamento de Transportación. Dirección administrativa,  financiera, y gestión humana.</t>
  </si>
  <si>
    <t xml:space="preserve">Reporte mensual de localizaciones acertadas, traslados y operativos de persecusión. </t>
  </si>
  <si>
    <t>Encargado de Tecnología. Departamento de Transportación. Dirección administrativa,  financiera, y gestión humana.</t>
  </si>
  <si>
    <t xml:space="preserve">Un (01) auxiliar administrativo
Un (01) Militar.
</t>
  </si>
  <si>
    <t>Un (01) vehiculo</t>
  </si>
  <si>
    <t>Plataforma digital</t>
  </si>
  <si>
    <t xml:space="preserve">Mejora en controles de seguridad y monitoreo a nuestros empleados y usuarios.  </t>
  </si>
  <si>
    <t>Implementar sistema de circuito cerrado de cámaras. (Edificios y vehículos a nivel nacional).</t>
  </si>
  <si>
    <t>Reducción de peligro o incidentes</t>
  </si>
  <si>
    <t>Establecer el acceso a una fuente confiable de verificación de hechos.</t>
  </si>
  <si>
    <t>Resultado de los videos</t>
  </si>
  <si>
    <t>Monitoreo de los videos que reproducen dichas cámaras</t>
  </si>
  <si>
    <t>Cámaras de seguridad</t>
  </si>
  <si>
    <t>Contribuir a una mejora en nuestro clima laboral</t>
  </si>
  <si>
    <t>Plan Anual de Actividades de Integración.</t>
  </si>
  <si>
    <t>Actividades realizadas en el año.</t>
  </si>
  <si>
    <t>Lograr mayor integración entre la comunidad PGASE</t>
  </si>
  <si>
    <t>Evidencias de actividades y propuesta anual.</t>
  </si>
  <si>
    <t>Departamento de Recursos Humanos</t>
  </si>
  <si>
    <t xml:space="preserve">Encuentros, charlas, capacitaciones y actividades para fechas conmemorativas </t>
  </si>
  <si>
    <t>Encargada de Recursos Humanos.</t>
  </si>
  <si>
    <t>Aumento de vida útil de nuestra flotilla de vehículos</t>
  </si>
  <si>
    <t>Reestructuración del  taller Gran Santo Domingo</t>
  </si>
  <si>
    <t>Flotilla de vehículos en óptimas condiciones</t>
  </si>
  <si>
    <t xml:space="preserve">Acondicionar los talleres para mayor funcionamiento del mantenimiento de flotilla de vehículos </t>
  </si>
  <si>
    <t>Resultado de dichas reparaciones y mantenimiento de flotilla de vehículos</t>
  </si>
  <si>
    <t>Departamento de Transportación</t>
  </si>
  <si>
    <t>Reparación y mantenimiento de flotilla de vehículos</t>
  </si>
  <si>
    <t>Encargado de Transportación</t>
  </si>
  <si>
    <t>Reestructuración del taller en Provincias de Santiago y Azua</t>
  </si>
  <si>
    <t>Cinco (5) Choferes. Un (1) personal para lavar vehículos.</t>
  </si>
  <si>
    <t>Materiales de construcción 
y terminación. Equipo de computadora. Herramientas comunes y especializadas. Mobiliario de oficina</t>
  </si>
  <si>
    <t>Proveer elementos científicos para la toma de decisiones en los  procesos judiciales.</t>
  </si>
  <si>
    <t>Provistos los servicios científicos-técnicos al sistema de administración de justicia.</t>
  </si>
  <si>
    <t>Medicina Forense</t>
  </si>
  <si>
    <t>Cantidad de levantamientos.</t>
  </si>
  <si>
    <t>Acta de levantamiento.</t>
  </si>
  <si>
    <t>Dirección  Medicina Forense./Tanatología.</t>
  </si>
  <si>
    <t>Levantamiento de cadáveres</t>
  </si>
  <si>
    <t>Lucy Alcántara</t>
  </si>
  <si>
    <t>% de cumplimiento con los procedimientos establecidos.</t>
  </si>
  <si>
    <t>Informe de auditoria.</t>
  </si>
  <si>
    <t>Dirección  Medicina Forense./Clínica.</t>
  </si>
  <si>
    <t>Dictámenes médico legales.</t>
  </si>
  <si>
    <t>Informes emitidos vs autopsias realizadas.</t>
  </si>
  <si>
    <t>Informe pericial.</t>
  </si>
  <si>
    <t>Autopsias médico-legales.</t>
  </si>
  <si>
    <t>Tiempo de entrega de informes (15 días).</t>
  </si>
  <si>
    <t>Tiempo de solicitud vs tiempo de ejecución.</t>
  </si>
  <si>
    <t>Exhumaciones judiciales.</t>
  </si>
  <si>
    <t>Solicitadas vs realizadas(10 días).</t>
  </si>
  <si>
    <t>Cantidad de revaluaciones realizadas.</t>
  </si>
  <si>
    <t>Dirección  Medicina Forense./Sexología Forense.</t>
  </si>
  <si>
    <t>Evaluaciones a víctimas de delitos sexuales.</t>
  </si>
  <si>
    <t>Cantidad de solicitudes emitidas.</t>
  </si>
  <si>
    <t>Rectificación de sexo a los tribunales.</t>
  </si>
  <si>
    <t>Cantidad de evaluaciones.</t>
  </si>
  <si>
    <t>Dirección  Medicina Forense./Psiquiatría Forense.</t>
  </si>
  <si>
    <t>Evaluación psiquiátrica.</t>
  </si>
  <si>
    <t>Dirección  Medicina Forense./Psicología Forense.</t>
  </si>
  <si>
    <t>Evaluación psicológica.</t>
  </si>
  <si>
    <t>Dirección  Medicina Forense./Odontología Forense.</t>
  </si>
  <si>
    <t>Estimación de la edad en personas vivas y cadáveres.</t>
  </si>
  <si>
    <t>Dirección  Medicina Forense./Antropología Forense.</t>
  </si>
  <si>
    <t>Peritajes antropológicos.</t>
  </si>
  <si>
    <t>Laboratorio de  Sustancias Controladas</t>
  </si>
  <si>
    <t>Cantidad de Análisis</t>
  </si>
  <si>
    <t>Dirección  Química Forense/ Sustancias Controladas.</t>
  </si>
  <si>
    <t>Análisis de drogas y sustancias controladas.</t>
  </si>
  <si>
    <t>Felipe Castillo</t>
  </si>
  <si>
    <t>Toxicología y Traza Forense</t>
  </si>
  <si>
    <t>Cantidad de análisis.</t>
  </si>
  <si>
    <t>Dirección  Química Forense/ Toxicología y Trazas Forense.</t>
  </si>
  <si>
    <t>Análisis químico, farmacéutico y monóxido de carbono.</t>
  </si>
  <si>
    <t>Josynell Ruiz</t>
  </si>
  <si>
    <t>Tiempo de respuesta(7 días).</t>
  </si>
  <si>
    <t>Identificación, determinación y cuantificación de sustancias.</t>
  </si>
  <si>
    <t>Análisis de fibras, vidrios, y trazas de drogas.</t>
  </si>
  <si>
    <t>Serología Forense</t>
  </si>
  <si>
    <t>Cantidad de análisis</t>
  </si>
  <si>
    <t>Dirección Química Forense/ Serología.</t>
  </si>
  <si>
    <t xml:space="preserve"> Identificación y determinación de manchas, semen, heces fecales y orinas. </t>
  </si>
  <si>
    <t>Mariela Sánchez</t>
  </si>
  <si>
    <t>ADN</t>
  </si>
  <si>
    <t>Dirección Química Forense/ADN</t>
  </si>
  <si>
    <t>Identificación humana por ADN, comparación y determinación de paternidad.</t>
  </si>
  <si>
    <t>Jessica Roman</t>
  </si>
  <si>
    <t>Tiempo de respuesta(xxdías)</t>
  </si>
  <si>
    <t>Balística Forense</t>
  </si>
  <si>
    <t>Dirección  Física Forense/ Balística Forense.</t>
  </si>
  <si>
    <t>Comparación, evaluación y depuración de armas, proyectiles y cartuchos.</t>
  </si>
  <si>
    <t>José Cornielle</t>
  </si>
  <si>
    <t>Informática Forense</t>
  </si>
  <si>
    <t>Dirección  Física Forense/ Informática Forense.</t>
  </si>
  <si>
    <t>Análisis de propiedad intelectual y derecho de autor (DVD, cd).</t>
  </si>
  <si>
    <t>Arys Emeterio</t>
  </si>
  <si>
    <t>Tiempo de respuesta.</t>
  </si>
  <si>
    <t>Autenticidad o falsedad de tarjetas de crédito.</t>
  </si>
  <si>
    <t>Tiempo de respuesta(15 días).</t>
  </si>
  <si>
    <t>Análisis a equipos de cómputos, dispositivos de conexión y de almacenamiento fijos y móviles.</t>
  </si>
  <si>
    <t>Tiempo de respuesta(30 días).</t>
  </si>
  <si>
    <t>Documentoscopia/ Dactiloscopia</t>
  </si>
  <si>
    <t>Dirección Física Forense/ Documentoscopia/ Dactiloscopia.</t>
  </si>
  <si>
    <t>Establecer autenticidad de firmas, manuscritos, documentos, cheques y huellas dactilares.</t>
  </si>
  <si>
    <t>Yelida Valdez, Elvis Zarzuela</t>
  </si>
  <si>
    <t xml:space="preserve">Bóveda </t>
  </si>
  <si>
    <t>Cantidad de Sustancia incinerada.</t>
  </si>
  <si>
    <t xml:space="preserve">Acta de incineración. </t>
  </si>
  <si>
    <t>Dirección General/Bóveda</t>
  </si>
  <si>
    <t>Incineración de drogas y sustancias controladas.</t>
  </si>
  <si>
    <t>Donato Jaquez</t>
  </si>
  <si>
    <t>Análisis</t>
  </si>
  <si>
    <t>Unidad operativa: Direccion General de Carrera del Ministerio Publico</t>
  </si>
  <si>
    <t xml:space="preserve">Objetivo estratégico:  Mejorar la efectividad del desempeño y de los resultados de la organización, mediante la implementación de estrategia e intervenciones de </t>
  </si>
  <si>
    <t>Eje estratégico: Fortalecimiento Institucional</t>
  </si>
  <si>
    <t>Objetivo estratégico:  Incrementar la eficacia en la lucha contra la criminalidad y 2.1) favorecer la reincersión social de las personas en conflicto con la ley penal.</t>
  </si>
  <si>
    <t>Unidad Operativa: Dirección de Prevención de la Criminalidad</t>
  </si>
  <si>
    <t>Unidad Operativa: Dirección de Prisiones</t>
  </si>
  <si>
    <t>Unidad operativa: Dirección de Comunicación y Prensa</t>
  </si>
  <si>
    <t>Objetivo estratégico: Mejorar la efectividad del desempeño y de los resultados de la organización</t>
  </si>
  <si>
    <t>Unidad operativa: Desarrollo Legislativo y Regulatorio</t>
  </si>
  <si>
    <t>Objetivo estratégico: Mejorar la efectividad del desempeño y de los resultados de la organización, mediante la implementación de estrategia e intervenciones de fortalecimiento institucional e Incrementar la eficacia en la lucha contra criminalidad.</t>
  </si>
  <si>
    <t xml:space="preserve">Unidad operativa: Direccion de Planificación y Desarrollo </t>
  </si>
  <si>
    <t>Socialización Estructura Orgánica y Manual de Organización y Funciones</t>
  </si>
  <si>
    <t>Porcentaje de unidades funcionales socializadas en la  Estructura Orgánica y Manual de Organización y Funciones</t>
  </si>
  <si>
    <t xml:space="preserve"> Seguimiento y monitoreo efectividad de Las Normas Básicas de Control Interno (NOBACI) Institucional </t>
  </si>
  <si>
    <t>Informes de seguimiento cuatrimestral</t>
  </si>
  <si>
    <t>Evaluación matrices: AMC, VAR, Activides de Control, Información y Comunicación, Monitoreo</t>
  </si>
  <si>
    <t>Socialización y solicitud actualización evidencias</t>
  </si>
  <si>
    <t>Reporte de Seguimiento</t>
  </si>
  <si>
    <t xml:space="preserve"> Seguimiento y monitoreo a Los Indicadores del Sistema de Monitoreo de la Administración Pública (SISMAP) </t>
  </si>
  <si>
    <t>12</t>
  </si>
  <si>
    <t>Informes de seguimiento mensuales</t>
  </si>
  <si>
    <t>Evaluación SISMAP</t>
  </si>
  <si>
    <t>Socialización de los Indicadores</t>
  </si>
  <si>
    <t>Reporte de Seuimiento</t>
  </si>
  <si>
    <t>Informe opinión Elaboración del Manual de Políticas y Procedimientos de la Escuela Nacional del Ministerio Público</t>
  </si>
  <si>
    <t>Combustible, taxis</t>
  </si>
  <si>
    <t>Informe opinión Elaboración del Manual de Políticas y Procedimientos del Nuevo Modelo de Gestión Penitenciaria</t>
  </si>
  <si>
    <t>Nuevo Modelo de Gestión Penitenciaria</t>
  </si>
  <si>
    <t>Combustible, taxi</t>
  </si>
  <si>
    <t xml:space="preserve">Elaboración Manual de Políticas y Procedimientos de la Gestión de la Persecución </t>
  </si>
  <si>
    <t xml:space="preserve">Dirección de Persecución, Procuradurías Especializadas: Contra los Crímenes y Delitos de Alta Tecnología, Salud, PEPCA, Defensa del Medio Ambiente y Recursos Naturales, Anti Lavado de Activos, Contra el Tráfico Ilícito de Migrantes y Trata de Personas </t>
  </si>
  <si>
    <t>Mejorada la cultura organizacional</t>
  </si>
  <si>
    <t>Identificación del tipo de cultura institucional</t>
  </si>
  <si>
    <t>Porcentaje de empleados interpretan los componentes intangibles de la cultura organizacional</t>
  </si>
  <si>
    <t>Informe de persepción de la Cultura Organizacional</t>
  </si>
  <si>
    <t>Desarrollo Organizaciona y Dirección de Recursos Humanos</t>
  </si>
  <si>
    <t>Diseño el programa</t>
  </si>
  <si>
    <t>Asistencia técnica MAP</t>
  </si>
  <si>
    <t>Identificar y seleccionar a los participantes</t>
  </si>
  <si>
    <t>Encuesta</t>
  </si>
  <si>
    <t>Entrevista a actores claves</t>
  </si>
  <si>
    <t>Observacion directa</t>
  </si>
  <si>
    <t>Tabulación</t>
  </si>
  <si>
    <t>Resultado</t>
  </si>
  <si>
    <t>Propuestas y/o recomendaciones</t>
  </si>
  <si>
    <t>Formulación de  Anteproyecto de Presupuesto 2021</t>
  </si>
  <si>
    <t>Porcentaje de avance en la formulación</t>
  </si>
  <si>
    <t>Al mes de agosto</t>
  </si>
  <si>
    <t>Analizar POA del 2020</t>
  </si>
  <si>
    <t>Dirección de Planificación, Dirección Financiera , áreas y dependencias PGR y Consejo Superior Ministerio Público.</t>
  </si>
  <si>
    <t>Directora de Planificación, Enc. Formulación y analista de Presupuesto.</t>
  </si>
  <si>
    <t>Enc. Formulación y Analista</t>
  </si>
  <si>
    <t>Dirección de Planificación y Departamento de Formulación Presupuestaria.</t>
  </si>
  <si>
    <t>Papel, impresora a color y data show.</t>
  </si>
  <si>
    <t>Acompañamiento a las áreas y dependencias para la distribucción equitativa  de los diferentes rubros en el Anteproyecto.</t>
  </si>
  <si>
    <t>Viaticos y combustible</t>
  </si>
  <si>
    <t>Satisfechos los requerimientos de las proyecciones de  los recursos para el cumplimiento de los objetivos y metas institucionales.</t>
  </si>
  <si>
    <t>Formulación presupuesto de Recursos de Captación Directa.</t>
  </si>
  <si>
    <t xml:space="preserve">Realizar el acumulativo de los recursos de captación directa de los meses enero a julio de cada año.                                                           Asimismo hacer las proyecciones de los meses agosto a diciembre de cada año para así tener el estimado del presupuesto de los recursos de captación directa.                                           </t>
  </si>
  <si>
    <t>Los organos rectores: Dirección General de Presupuesto (DIGEPRES), la Tesorería Nacioanal y el Departamento de Formulación Presupuestaria.</t>
  </si>
  <si>
    <t>Directora de Planificación, Enc. Formulación y analista de Presupuesto.                                                          Analistas de la DIGEPRES y la TESORERIA NACIONA</t>
  </si>
  <si>
    <t>Programación Presupuesto Sigef</t>
  </si>
  <si>
    <t>Programación presupuestaria anual  Recursos de Captación Directa.</t>
  </si>
  <si>
    <t>Programación presupuestaria anual fondo 100</t>
  </si>
  <si>
    <t>Libramientos Sigef</t>
  </si>
  <si>
    <t>Al menos 48 durante el año.</t>
  </si>
  <si>
    <t>Libramientos realizados</t>
  </si>
  <si>
    <t>Libramientos fondo 100 mensual (4)</t>
  </si>
  <si>
    <t>Libramientos Recursos Directos semanal (4)</t>
  </si>
  <si>
    <t>Dirección de Planificación, Dirección Financiera y Procurador General</t>
  </si>
  <si>
    <t>Coordinación y seguimiento trimestral a la ejecución física y financera de las acciones vinculadas a las metas presidenciales.</t>
  </si>
  <si>
    <t>Presupuesto alineado con las metas en Sigob</t>
  </si>
  <si>
    <t>Porcentaje de ejecución alineado</t>
  </si>
  <si>
    <t>100%</t>
  </si>
  <si>
    <t>Correos, comunicaciones, minutas de reuniones y reporte plataforma Sigob</t>
  </si>
  <si>
    <t>Departamento de Ejecución Presupuestaria y Departamento de Formulación Presupuestaria.</t>
  </si>
  <si>
    <t>Alineacion presupuesto institucional con las metas en Sigob</t>
  </si>
  <si>
    <t>Encargada de Ejecución Presupustaria.               Analista de Planificación.</t>
  </si>
  <si>
    <t>Elaboración de informe mensual sobre las desviaciones entre el presupuesto y la ejecucion presupuestaria.</t>
  </si>
  <si>
    <t xml:space="preserve">Informe </t>
  </si>
  <si>
    <t>Porcentaje de desviaciones presupuestarias</t>
  </si>
  <si>
    <t>Al menos un informe mensual</t>
  </si>
  <si>
    <t>Comparativo presupuestario de lo planificado vs ejecutado</t>
  </si>
  <si>
    <t>Departamento de Formulación Presupuestaria</t>
  </si>
  <si>
    <t>Analizar las desviaciones presupuestarias de lo planificado vs lo ejecutado</t>
  </si>
  <si>
    <t>Encargada de Formulación Presupuestaria</t>
  </si>
  <si>
    <t>Elaboracion de Plan Operativo Anual 2019</t>
  </si>
  <si>
    <t>Mayor que el 2019</t>
  </si>
  <si>
    <t>Seguimineto POA 2018.</t>
  </si>
  <si>
    <t>Informe de seguimiento</t>
  </si>
  <si>
    <t>3 informes</t>
  </si>
  <si>
    <t>Evaluacion POA 2018</t>
  </si>
  <si>
    <t>Informe de evaluación</t>
  </si>
  <si>
    <t>1 informe annual</t>
  </si>
  <si>
    <t>Elaboracion de Cartera de Proyectos SNIP</t>
  </si>
  <si>
    <t>Mantener plataforma SNIP Actualizada</t>
  </si>
  <si>
    <t>Actualizar trimestralmente la plataforma</t>
  </si>
  <si>
    <r>
      <t xml:space="preserve">Desarrollo Organizacional
</t>
    </r>
    <r>
      <rPr>
        <i/>
        <sz val="12"/>
        <rFont val="Gill Sans MT"/>
        <family val="2"/>
      </rPr>
      <t>(Proceso 1: Aseguramiento del Sistema de Gestión de la Calidad)</t>
    </r>
  </si>
  <si>
    <r>
      <rPr>
        <b/>
        <sz val="12"/>
        <color rgb="FF000000"/>
        <rFont val="Gill Sans MT"/>
        <family val="2"/>
      </rPr>
      <t>1.1</t>
    </r>
    <r>
      <rPr>
        <sz val="12"/>
        <color rgb="FF000000"/>
        <rFont val="Gill Sans MT"/>
        <family val="2"/>
      </rPr>
      <t xml:space="preserve"> Implementado el Modelo CAF a través del autodiagnóstico institucional </t>
    </r>
  </si>
  <si>
    <r>
      <rPr>
        <b/>
        <sz val="12"/>
        <color rgb="FF000000"/>
        <rFont val="Gill Sans MT"/>
        <family val="2"/>
      </rPr>
      <t>a)</t>
    </r>
    <r>
      <rPr>
        <sz val="12"/>
        <color rgb="FF000000"/>
        <rFont val="Gill Sans MT"/>
        <family val="2"/>
      </rPr>
      <t xml:space="preserve"> Guía de Autodiágnosticos CAF
</t>
    </r>
    <r>
      <rPr>
        <b/>
        <sz val="12"/>
        <color rgb="FF000000"/>
        <rFont val="Gill Sans MT"/>
        <family val="2"/>
      </rPr>
      <t>b)</t>
    </r>
    <r>
      <rPr>
        <sz val="12"/>
        <color rgb="FF000000"/>
        <rFont val="Gill Sans MT"/>
        <family val="2"/>
      </rPr>
      <t xml:space="preserve"> Planes de Mejora
</t>
    </r>
    <r>
      <rPr>
        <b/>
        <sz val="12"/>
        <color rgb="FF000000"/>
        <rFont val="Gill Sans MT"/>
        <family val="2"/>
      </rPr>
      <t/>
    </r>
  </si>
  <si>
    <r>
      <rPr>
        <b/>
        <sz val="12"/>
        <rFont val="Gill Sans MT"/>
        <family val="2"/>
      </rPr>
      <t xml:space="preserve">a) </t>
    </r>
    <r>
      <rPr>
        <sz val="12"/>
        <rFont val="Gill Sans MT"/>
        <family val="2"/>
      </rPr>
      <t xml:space="preserve">Cantidad de autodiágnosticos
</t>
    </r>
    <r>
      <rPr>
        <b/>
        <sz val="12"/>
        <rFont val="Gill Sans MT"/>
        <family val="2"/>
      </rPr>
      <t xml:space="preserve">b) </t>
    </r>
    <r>
      <rPr>
        <sz val="12"/>
        <rFont val="Gill Sans MT"/>
        <family val="2"/>
      </rPr>
      <t xml:space="preserve">Cantidad de planes de mejora 
</t>
    </r>
    <r>
      <rPr>
        <b/>
        <sz val="12"/>
        <rFont val="Gill Sans MT"/>
        <family val="2"/>
      </rPr>
      <t/>
    </r>
  </si>
  <si>
    <r>
      <rPr>
        <b/>
        <sz val="12"/>
        <rFont val="Gill Sans MT"/>
        <family val="2"/>
      </rPr>
      <t>a)</t>
    </r>
    <r>
      <rPr>
        <sz val="12"/>
        <rFont val="Gill Sans MT"/>
        <family val="2"/>
      </rPr>
      <t xml:space="preserve"> 3 Autodiágnosticos
</t>
    </r>
    <r>
      <rPr>
        <b/>
        <sz val="12"/>
        <rFont val="Gill Sans MT"/>
        <family val="2"/>
      </rPr>
      <t>b)</t>
    </r>
    <r>
      <rPr>
        <sz val="12"/>
        <rFont val="Gill Sans MT"/>
        <family val="2"/>
      </rPr>
      <t xml:space="preserve"> 3 Planes de Mejora </t>
    </r>
    <r>
      <rPr>
        <b/>
        <sz val="12"/>
        <rFont val="Gill Sans MT"/>
        <family val="2"/>
      </rPr>
      <t/>
    </r>
  </si>
  <si>
    <r>
      <rPr>
        <b/>
        <sz val="12"/>
        <rFont val="Gill Sans MT"/>
        <family val="2"/>
      </rPr>
      <t xml:space="preserve">a) </t>
    </r>
    <r>
      <rPr>
        <sz val="12"/>
        <rFont val="Gill Sans MT"/>
        <family val="2"/>
      </rPr>
      <t xml:space="preserve">Guías de Autodiagnósticos CAF 
</t>
    </r>
    <r>
      <rPr>
        <b/>
        <sz val="12"/>
        <rFont val="Gill Sans MT"/>
        <family val="2"/>
      </rPr>
      <t>b)</t>
    </r>
    <r>
      <rPr>
        <sz val="12"/>
        <rFont val="Gill Sans MT"/>
        <family val="2"/>
      </rPr>
      <t xml:space="preserve"> Planes de Mejora
</t>
    </r>
    <r>
      <rPr>
        <b/>
        <sz val="12"/>
        <rFont val="Gill Sans MT"/>
        <family val="2"/>
      </rPr>
      <t/>
    </r>
  </si>
  <si>
    <r>
      <rPr>
        <b/>
        <sz val="12"/>
        <rFont val="Gill Sans MT"/>
        <family val="2"/>
      </rPr>
      <t>1</t>
    </r>
    <r>
      <rPr>
        <sz val="12"/>
        <rFont val="Gill Sans MT"/>
        <family val="2"/>
      </rPr>
      <t>. Coordinación de reunión del Comité de Calidad para la elaboración del autodiágnostico y plan de mejora 2020 de la sede.</t>
    </r>
  </si>
  <si>
    <r>
      <rPr>
        <b/>
        <sz val="12"/>
        <rFont val="Gill Sans MT"/>
        <family val="2"/>
      </rPr>
      <t>2</t>
    </r>
    <r>
      <rPr>
        <sz val="12"/>
        <rFont val="Gill Sans MT"/>
        <family val="2"/>
      </rPr>
      <t>. Coordinación de reuniones con las dependencias seleccionadas para la elaboración de sus autodiagnósticos y planes de mejora 2020.</t>
    </r>
  </si>
  <si>
    <r>
      <rPr>
        <b/>
        <sz val="12"/>
        <rFont val="Gill Sans MT"/>
        <family val="2"/>
      </rPr>
      <t>3.</t>
    </r>
    <r>
      <rPr>
        <sz val="12"/>
        <rFont val="Gill Sans MT"/>
        <family val="2"/>
      </rPr>
      <t xml:space="preserve"> Revisión y aprobación de autodiagnóstico y plan de mejora de la sede.</t>
    </r>
  </si>
  <si>
    <r>
      <rPr>
        <b/>
        <sz val="12"/>
        <rFont val="Gill Sans MT"/>
        <family val="2"/>
      </rPr>
      <t>4.</t>
    </r>
    <r>
      <rPr>
        <sz val="12"/>
        <rFont val="Gill Sans MT"/>
        <family val="2"/>
      </rPr>
      <t xml:space="preserve"> Revisión y aprobación de autodiagnósticos y planes de mejora de las dependencias seleccionadas. </t>
    </r>
  </si>
  <si>
    <r>
      <rPr>
        <b/>
        <sz val="12"/>
        <rFont val="Gill Sans MT"/>
        <family val="2"/>
      </rPr>
      <t>5</t>
    </r>
    <r>
      <rPr>
        <sz val="12"/>
        <rFont val="Gill Sans MT"/>
        <family val="2"/>
      </rPr>
      <t>. Remisión al MAP de los autodiagnósticos y planes de mejora de la sede</t>
    </r>
    <r>
      <rPr>
        <sz val="12"/>
        <color rgb="FFFF0000"/>
        <rFont val="Gill Sans MT"/>
        <family val="2"/>
      </rPr>
      <t xml:space="preserve"> </t>
    </r>
    <r>
      <rPr>
        <sz val="12"/>
        <rFont val="Gill Sans MT"/>
        <family val="2"/>
      </rPr>
      <t>y dependencias seleccionadas.</t>
    </r>
  </si>
  <si>
    <r>
      <rPr>
        <b/>
        <sz val="12"/>
        <rFont val="Gill Sans MT"/>
        <family val="2"/>
      </rPr>
      <t xml:space="preserve">1.2 </t>
    </r>
    <r>
      <rPr>
        <sz val="12"/>
        <rFont val="Gill Sans MT"/>
        <family val="2"/>
      </rPr>
      <t>Elaborada la propuesta de  estandarización bajo la Norma ISO 9001:2015 para la Secretaría General del Ministerio Público</t>
    </r>
  </si>
  <si>
    <r>
      <rPr>
        <b/>
        <sz val="12"/>
        <rFont val="Gill Sans MT"/>
        <family val="2"/>
      </rPr>
      <t>1.</t>
    </r>
    <r>
      <rPr>
        <sz val="12"/>
        <rFont val="Gill Sans MT"/>
        <family val="2"/>
      </rPr>
      <t xml:space="preserve"> Realizar el diagnóstico de la Secretaría General de acuerdo a los requisitos de la Norma ISO 9001:2015 con el acompañamiento de consultor externo, en base a contactos, reuniones y visitas a las distintas áreas que la componen.</t>
    </r>
  </si>
  <si>
    <r>
      <rPr>
        <b/>
        <sz val="12"/>
        <rFont val="Gill Sans MT"/>
        <family val="2"/>
      </rPr>
      <t>2</t>
    </r>
    <r>
      <rPr>
        <sz val="12"/>
        <rFont val="Gill Sans MT"/>
        <family val="2"/>
      </rPr>
      <t>. Elaboración de la propuesta,  que contiene los resultados del diagnóstico, las recomendaciones y el cronograma para la implementación.</t>
    </r>
  </si>
  <si>
    <r>
      <rPr>
        <b/>
        <sz val="12"/>
        <rFont val="Gill Sans MT"/>
        <family val="2"/>
      </rPr>
      <t xml:space="preserve">3. </t>
    </r>
    <r>
      <rPr>
        <sz val="12"/>
        <rFont val="Gill Sans MT"/>
        <family val="2"/>
      </rPr>
      <t>Presentación de la propuesta al Procurador y a la Secretaría General para fines de aprobación.</t>
    </r>
  </si>
  <si>
    <r>
      <rPr>
        <sz val="12"/>
        <rFont val="Gill Sans MT"/>
        <family val="2"/>
      </rPr>
      <t xml:space="preserve">Desarrollo Organizacional  </t>
    </r>
    <r>
      <rPr>
        <sz val="12"/>
        <color theme="1"/>
        <rFont val="Gill Sans MT"/>
        <family val="2"/>
      </rPr>
      <t>(</t>
    </r>
    <r>
      <rPr>
        <i/>
        <sz val="12"/>
        <color theme="1"/>
        <rFont val="Gill Sans MT"/>
        <family val="2"/>
      </rPr>
      <t>Proceso 2: Control y Evaluación del Desempeño</t>
    </r>
    <r>
      <rPr>
        <sz val="12"/>
        <color theme="1"/>
        <rFont val="Gill Sans MT"/>
        <family val="2"/>
      </rPr>
      <t xml:space="preserve">) </t>
    </r>
  </si>
  <si>
    <r>
      <rPr>
        <b/>
        <sz val="12"/>
        <rFont val="Gill Sans MT"/>
        <family val="2"/>
      </rPr>
      <t>1.3</t>
    </r>
    <r>
      <rPr>
        <sz val="12"/>
        <rFont val="Gill Sans MT"/>
        <family val="2"/>
      </rPr>
      <t xml:space="preserve"> Medidos los niveles de satisfacción de los servicios ofrecidos a los ciudadanos</t>
    </r>
  </si>
  <si>
    <r>
      <rPr>
        <sz val="12"/>
        <rFont val="Gill Sans MT"/>
        <family val="2"/>
      </rPr>
      <t>Encuestas de Satisfacción</t>
    </r>
    <r>
      <rPr>
        <sz val="12"/>
        <color rgb="FF000000"/>
        <rFont val="Gill Sans MT"/>
        <family val="2"/>
      </rPr>
      <t xml:space="preserve"> de los servicios </t>
    </r>
    <r>
      <rPr>
        <sz val="12"/>
        <rFont val="Gill Sans MT"/>
        <family val="2"/>
      </rPr>
      <t xml:space="preserve">ofrecidos </t>
    </r>
    <r>
      <rPr>
        <sz val="12"/>
        <color rgb="FF000000"/>
        <rFont val="Gill Sans MT"/>
        <family val="2"/>
      </rPr>
      <t/>
    </r>
  </si>
  <si>
    <r>
      <rPr>
        <b/>
        <sz val="12"/>
        <color theme="1" tint="0.14999847407452621"/>
        <rFont val="Gill Sans MT"/>
        <family val="2"/>
      </rPr>
      <t>1.</t>
    </r>
    <r>
      <rPr>
        <sz val="12"/>
        <color theme="1" tint="0.14999847407452621"/>
        <rFont val="Gill Sans MT"/>
        <family val="2"/>
      </rPr>
      <t xml:space="preserve"> Creación del equipo técnico multidisciplinario para el diseño de la(s) encuestas, según el tipo de servicio y las áreas que los proporcionan (por muestreo):
</t>
    </r>
    <r>
      <rPr>
        <b/>
        <sz val="12"/>
        <color theme="1" tint="0.249977111117893"/>
        <rFont val="Gill Sans MT"/>
        <family val="2"/>
      </rPr>
      <t>a</t>
    </r>
    <r>
      <rPr>
        <sz val="12"/>
        <color theme="1" tint="0.14999847407452621"/>
        <rFont val="Gill Sans MT"/>
        <family val="2"/>
      </rPr>
      <t xml:space="preserve">) </t>
    </r>
    <r>
      <rPr>
        <u/>
        <sz val="12"/>
        <color theme="1" tint="0.14999847407452621"/>
        <rFont val="Gill Sans MT"/>
        <family val="2"/>
      </rPr>
      <t>Denuncias/Querellas</t>
    </r>
    <r>
      <rPr>
        <sz val="12"/>
        <color theme="1" tint="0.14999847407452621"/>
        <rFont val="Gill Sans MT"/>
        <family val="2"/>
      </rPr>
      <t xml:space="preserve">: 
Fiscalías ordinarias/Fiscalías NNA/Fiscalías Comunitarias/Unidades de Atención a Víctimas/Abogados del Estado ante la Jurisdicción Inmobiliaria;
</t>
    </r>
    <r>
      <rPr>
        <b/>
        <sz val="12"/>
        <color theme="1" tint="0.249977111117893"/>
        <rFont val="Gill Sans MT"/>
        <family val="2"/>
      </rPr>
      <t xml:space="preserve">b) </t>
    </r>
    <r>
      <rPr>
        <u/>
        <sz val="12"/>
        <rFont val="Gill Sans MT"/>
        <family val="2"/>
      </rPr>
      <t>Servicios Juridico Administrativos</t>
    </r>
    <r>
      <rPr>
        <sz val="12"/>
        <rFont val="Gill Sans MT"/>
        <family val="2"/>
      </rPr>
      <t>:</t>
    </r>
    <r>
      <rPr>
        <b/>
        <sz val="12"/>
        <color theme="1" tint="0.249977111117893"/>
        <rFont val="Gill Sans MT"/>
        <family val="2"/>
      </rPr>
      <t xml:space="preserve">
</t>
    </r>
    <r>
      <rPr>
        <sz val="12"/>
        <color theme="1" tint="0.14999847407452621"/>
        <rFont val="Gill Sans MT"/>
        <family val="2"/>
      </rPr>
      <t xml:space="preserve">Secretaría General y Centros de Atención al Ciudadano;
</t>
    </r>
    <r>
      <rPr>
        <b/>
        <sz val="12"/>
        <color theme="1" tint="0.249977111117893"/>
        <rFont val="Gill Sans MT"/>
        <family val="2"/>
      </rPr>
      <t xml:space="preserve">c) </t>
    </r>
    <r>
      <rPr>
        <u/>
        <sz val="12"/>
        <rFont val="Gill Sans MT"/>
        <family val="2"/>
      </rPr>
      <t xml:space="preserve">ServiciosResolución de Conflictos y ATención a Víctimas:
</t>
    </r>
    <r>
      <rPr>
        <sz val="12"/>
        <rFont val="Gill Sans MT"/>
        <family val="2"/>
      </rPr>
      <t>DNAV, RELEVIC, SINAREC, Protección a Víctimas y Testigos</t>
    </r>
    <r>
      <rPr>
        <sz val="12"/>
        <color theme="1" tint="0.14999847407452621"/>
        <rFont val="Gill Sans MT"/>
        <family val="2"/>
      </rPr>
      <t xml:space="preserve">
</t>
    </r>
  </si>
  <si>
    <r>
      <rPr>
        <b/>
        <sz val="12"/>
        <color theme="1" tint="0.14999847407452621"/>
        <rFont val="Gill Sans MT"/>
        <family val="2"/>
      </rPr>
      <t>2.</t>
    </r>
    <r>
      <rPr>
        <sz val="12"/>
        <color theme="1" tint="0.14999847407452621"/>
        <rFont val="Gill Sans MT"/>
        <family val="2"/>
      </rPr>
      <t xml:space="preserve"> Coordinación del proceso de aplicación de las diferentes encuestas (Alcance, fechas, tamaños de muestra)</t>
    </r>
  </si>
  <si>
    <r>
      <rPr>
        <b/>
        <sz val="12"/>
        <color theme="1" tint="0.14999847407452621"/>
        <rFont val="Gill Sans MT"/>
        <family val="2"/>
      </rPr>
      <t>3.</t>
    </r>
    <r>
      <rPr>
        <sz val="12"/>
        <color theme="1" tint="0.14999847407452621"/>
        <rFont val="Gill Sans MT"/>
        <family val="2"/>
      </rPr>
      <t xml:space="preserve"> Tabulación de los datos recolectados.   </t>
    </r>
  </si>
  <si>
    <r>
      <rPr>
        <b/>
        <sz val="12"/>
        <color theme="1" tint="0.14999847407452621"/>
        <rFont val="Gill Sans MT"/>
        <family val="2"/>
      </rPr>
      <t>4.</t>
    </r>
    <r>
      <rPr>
        <sz val="12"/>
        <color theme="1" tint="0.14999847407452621"/>
        <rFont val="Gill Sans MT"/>
        <family val="2"/>
      </rPr>
      <t xml:space="preserve"> Análisis de los resultados y elaboración informes correspondientes, junto con la propuesta de plan de mejora. </t>
    </r>
  </si>
  <si>
    <r>
      <rPr>
        <b/>
        <sz val="12"/>
        <rFont val="Gill Sans MT"/>
        <family val="2"/>
      </rPr>
      <t xml:space="preserve">1.4 </t>
    </r>
    <r>
      <rPr>
        <sz val="12"/>
        <rFont val="Gill Sans MT"/>
        <family val="2"/>
      </rPr>
      <t xml:space="preserve">Elaborar propuesta para la auditoría interna de calidad piloto de la sede 
</t>
    </r>
  </si>
  <si>
    <r>
      <rPr>
        <b/>
        <sz val="12"/>
        <rFont val="Gill Sans MT"/>
        <family val="2"/>
      </rPr>
      <t>1</t>
    </r>
    <r>
      <rPr>
        <sz val="12"/>
        <rFont val="Gill Sans MT"/>
        <family val="2"/>
      </rPr>
      <t xml:space="preserve">. Elaborar cronograma de capacitaciones sobre Auditoría Interna para la formación del personal seleccionado encargado de los procesos de cada área en la institucion. </t>
    </r>
  </si>
  <si>
    <r>
      <rPr>
        <b/>
        <sz val="12"/>
        <rFont val="Gill Sans MT"/>
        <family val="2"/>
      </rPr>
      <t>2.</t>
    </r>
    <r>
      <rPr>
        <sz val="12"/>
        <rFont val="Gill Sans MT"/>
        <family val="2"/>
      </rPr>
      <t xml:space="preserve"> Elaboración de la propuesta,  que contiene los resultados del diagnóstico, las recomendaciones y el cronograma para la implementación.</t>
    </r>
  </si>
  <si>
    <r>
      <rPr>
        <b/>
        <sz val="12"/>
        <rFont val="Gill Sans MT"/>
        <family val="2"/>
      </rPr>
      <t>3.</t>
    </r>
    <r>
      <rPr>
        <sz val="12"/>
        <rFont val="Gill Sans MT"/>
        <family val="2"/>
      </rPr>
      <t xml:space="preserve"> Presentación de la propuesta al Procurador para fines de aprobación.</t>
    </r>
  </si>
  <si>
    <r>
      <rPr>
        <b/>
        <sz val="12"/>
        <rFont val="Gill Sans MT"/>
        <family val="2"/>
      </rPr>
      <t xml:space="preserve">1.5 </t>
    </r>
    <r>
      <rPr>
        <sz val="12"/>
        <rFont val="Gill Sans MT"/>
        <family val="2"/>
      </rPr>
      <t>Monitoreados los indicadores del desempeño de los procesos misionales</t>
    </r>
  </si>
  <si>
    <r>
      <rPr>
        <b/>
        <sz val="12"/>
        <color theme="1" tint="0.14999847407452621"/>
        <rFont val="Gill Sans MT"/>
        <family val="2"/>
      </rPr>
      <t xml:space="preserve">1. </t>
    </r>
    <r>
      <rPr>
        <sz val="12"/>
        <color theme="1" tint="0.14999847407452621"/>
        <rFont val="Gill Sans MT"/>
        <family val="2"/>
      </rPr>
      <t xml:space="preserve">Preparar el cronograma de seguimiento de acuerdo a los indicadores de desempeño de los procesos y su periodicidad. 
</t>
    </r>
  </si>
  <si>
    <r>
      <rPr>
        <b/>
        <sz val="12"/>
        <color theme="1" tint="0.14999847407452621"/>
        <rFont val="Gill Sans MT"/>
        <family val="2"/>
      </rPr>
      <t>2</t>
    </r>
    <r>
      <rPr>
        <sz val="12"/>
        <color theme="1" tint="0.14999847407452621"/>
        <rFont val="Gill Sans MT"/>
        <family val="2"/>
      </rPr>
      <t xml:space="preserve">. Notificar el cronograma de seguimiento a los responsables de procesos. </t>
    </r>
  </si>
  <si>
    <r>
      <rPr>
        <b/>
        <sz val="12"/>
        <color theme="1" tint="0.14999847407452621"/>
        <rFont val="Gill Sans MT"/>
        <family val="2"/>
      </rPr>
      <t>3</t>
    </r>
    <r>
      <rPr>
        <sz val="12"/>
        <color theme="1" tint="0.14999847407452621"/>
        <rFont val="Gill Sans MT"/>
        <family val="2"/>
      </rPr>
      <t>.  Realizar los monitoreos periódicos.</t>
    </r>
  </si>
  <si>
    <r>
      <rPr>
        <b/>
        <sz val="12"/>
        <color theme="1" tint="0.14999847407452621"/>
        <rFont val="Gill Sans MT"/>
        <family val="2"/>
      </rPr>
      <t>3</t>
    </r>
    <r>
      <rPr>
        <sz val="12"/>
        <color theme="1" tint="0.14999847407452621"/>
        <rFont val="Gill Sans MT"/>
        <family val="2"/>
      </rPr>
      <t>.  Realizar los informes semestrales y notificar a los responsables.</t>
    </r>
  </si>
  <si>
    <r>
      <t>Desarrollo Organizacional (</t>
    </r>
    <r>
      <rPr>
        <i/>
        <sz val="12"/>
        <rFont val="Gill Sans MT"/>
        <family val="2"/>
      </rPr>
      <t>Proceso 3: Mejora Continua</t>
    </r>
    <r>
      <rPr>
        <sz val="12"/>
        <rFont val="Gill Sans MT"/>
        <family val="2"/>
      </rPr>
      <t>)</t>
    </r>
  </si>
  <si>
    <r>
      <rPr>
        <b/>
        <sz val="12"/>
        <rFont val="Gill Sans MT"/>
        <family val="2"/>
      </rPr>
      <t>1.6</t>
    </r>
    <r>
      <rPr>
        <sz val="12"/>
        <rFont val="Gill Sans MT"/>
        <family val="2"/>
      </rPr>
      <t xml:space="preserve"> Evaludos los planes de mejora institucional y de las dependencias</t>
    </r>
  </si>
  <si>
    <r>
      <rPr>
        <b/>
        <sz val="12"/>
        <rFont val="Gill Sans MT"/>
        <family val="2"/>
      </rPr>
      <t>1</t>
    </r>
    <r>
      <rPr>
        <sz val="12"/>
        <rFont val="Gill Sans MT"/>
        <family val="2"/>
      </rPr>
      <t>. Elaboración del informe de cumplimiento del plan de mejora de la sede (2019-2020).</t>
    </r>
  </si>
  <si>
    <r>
      <rPr>
        <b/>
        <sz val="12"/>
        <rFont val="Gill Sans MT"/>
        <family val="2"/>
      </rPr>
      <t>2.</t>
    </r>
    <r>
      <rPr>
        <sz val="12"/>
        <rFont val="Gill Sans MT"/>
        <family val="2"/>
      </rPr>
      <t xml:space="preserve"> Seguimiento a todos los planes de mejora de las dependencias de la institución.
</t>
    </r>
    <r>
      <rPr>
        <b/>
        <sz val="11"/>
        <rFont val="Century Gothic"/>
        <family val="2"/>
      </rPr>
      <t/>
    </r>
  </si>
  <si>
    <r>
      <rPr>
        <b/>
        <sz val="12"/>
        <rFont val="Gill Sans MT"/>
        <family val="2"/>
      </rPr>
      <t>3</t>
    </r>
    <r>
      <rPr>
        <sz val="12"/>
        <rFont val="Gill Sans MT"/>
        <family val="2"/>
      </rPr>
      <t>. Elaboración y socialización de informe semestral de ejecución del plan de mejora de la sede y del estado de los planes de mejora de las dependencias.</t>
    </r>
  </si>
  <si>
    <r>
      <rPr>
        <b/>
        <sz val="12"/>
        <rFont val="Gill Sans MT"/>
        <family val="2"/>
      </rPr>
      <t>1.7</t>
    </r>
    <r>
      <rPr>
        <sz val="12"/>
        <rFont val="Gill Sans MT"/>
        <family val="2"/>
      </rPr>
      <t xml:space="preserve"> Implementadas las  iniciativas o programas de apoyo a la gestión de la calidad </t>
    </r>
  </si>
  <si>
    <r>
      <rPr>
        <b/>
        <sz val="12"/>
        <rFont val="Gill Sans MT"/>
        <family val="2"/>
      </rPr>
      <t>1</t>
    </r>
    <r>
      <rPr>
        <sz val="12"/>
        <rFont val="Gill Sans MT"/>
        <family val="2"/>
      </rPr>
      <t>. Preparación de iniciativa o programa.</t>
    </r>
  </si>
  <si>
    <r>
      <rPr>
        <b/>
        <sz val="12"/>
        <rFont val="Gill Sans MT"/>
        <family val="2"/>
      </rPr>
      <t xml:space="preserve">2. </t>
    </r>
    <r>
      <rPr>
        <sz val="12"/>
        <rFont val="Gill Sans MT"/>
        <family val="2"/>
      </rPr>
      <t>Presentación de iniciativa o programa para aprobación de la Alta Dirección y formalización, una vez aprobada, como proyecto o acción de mejora.</t>
    </r>
  </si>
  <si>
    <r>
      <rPr>
        <b/>
        <sz val="12"/>
        <rFont val="Gill Sans MT"/>
        <family val="2"/>
      </rPr>
      <t>3.</t>
    </r>
    <r>
      <rPr>
        <sz val="12"/>
        <rFont val="Gill Sans MT"/>
        <family val="2"/>
      </rPr>
      <t xml:space="preserve">   Desarrollo de iniciativa o programa.</t>
    </r>
  </si>
  <si>
    <r>
      <rPr>
        <b/>
        <sz val="12"/>
        <rFont val="Gill Sans MT"/>
        <family val="2"/>
      </rPr>
      <t>4.</t>
    </r>
    <r>
      <rPr>
        <sz val="12"/>
        <rFont val="Gill Sans MT"/>
        <family val="2"/>
      </rPr>
      <t xml:space="preserve">  Elaboración del informe correspondiente a la implementación y  evaluación de la iniciativa. </t>
    </r>
  </si>
  <si>
    <r>
      <rPr>
        <b/>
        <sz val="12"/>
        <rFont val="Gill Sans MT"/>
        <family val="2"/>
      </rPr>
      <t>1.8</t>
    </r>
    <r>
      <rPr>
        <sz val="12"/>
        <rFont val="Gill Sans MT"/>
        <family val="2"/>
      </rPr>
      <t xml:space="preserve"> Desarrolladas las actividades de benchlearning/benchmarking institucional</t>
    </r>
  </si>
  <si>
    <r>
      <rPr>
        <b/>
        <sz val="12"/>
        <rFont val="Gill Sans MT"/>
        <family val="2"/>
      </rPr>
      <t>1</t>
    </r>
    <r>
      <rPr>
        <sz val="12"/>
        <color theme="1" tint="0.14999847407452621"/>
        <rFont val="Gill Sans MT"/>
        <family val="2"/>
      </rPr>
      <t>. Elaborar una lista con instituciones públicas de las cuales podríamos aprender mejores prácticas.</t>
    </r>
  </si>
  <si>
    <r>
      <rPr>
        <b/>
        <sz val="12"/>
        <color theme="1" tint="0.14999847407452621"/>
        <rFont val="Gill Sans MT"/>
        <family val="2"/>
      </rPr>
      <t>2.</t>
    </r>
    <r>
      <rPr>
        <sz val="12"/>
        <color rgb="FFFF0000"/>
        <rFont val="Gill Sans MT"/>
        <family val="2"/>
      </rPr>
      <t xml:space="preserve"> </t>
    </r>
    <r>
      <rPr>
        <sz val="12"/>
        <color theme="1" tint="0.14999847407452621"/>
        <rFont val="Gill Sans MT"/>
        <family val="2"/>
      </rPr>
      <t>Convocar reunión del Comité de Calidad.</t>
    </r>
  </si>
  <si>
    <r>
      <rPr>
        <b/>
        <sz val="12"/>
        <color theme="1" tint="0.14999847407452621"/>
        <rFont val="Gill Sans MT"/>
        <family val="2"/>
      </rPr>
      <t>3.</t>
    </r>
    <r>
      <rPr>
        <sz val="12"/>
        <color theme="1" tint="0.14999847407452621"/>
        <rFont val="Gill Sans MT"/>
        <family val="2"/>
      </rPr>
      <t xml:space="preserve"> Desarrollar reunión del Comité para seleccionar institución a ser visitada y los temas y áreas que pueden beneficiarse del aprendizaje de mejores prácticas. </t>
    </r>
  </si>
  <si>
    <r>
      <rPr>
        <b/>
        <sz val="12"/>
        <color theme="1" tint="0.14999847407452621"/>
        <rFont val="Gill Sans MT"/>
        <family val="2"/>
      </rPr>
      <t>4.</t>
    </r>
    <r>
      <rPr>
        <sz val="12"/>
        <color theme="1" tint="0.14999847407452621"/>
        <rFont val="Gill Sans MT"/>
        <family val="2"/>
      </rPr>
      <t xml:space="preserve"> Presentar propuestas a las áreas responsables.</t>
    </r>
  </si>
  <si>
    <r>
      <rPr>
        <b/>
        <sz val="12"/>
        <color theme="1" tint="0.14999847407452621"/>
        <rFont val="Gill Sans MT"/>
        <family val="2"/>
      </rPr>
      <t>5</t>
    </r>
    <r>
      <rPr>
        <sz val="12"/>
        <color theme="1" tint="0.14999847407452621"/>
        <rFont val="Gill Sans MT"/>
        <family val="2"/>
      </rPr>
      <t>. Elaborar carta de solicitud de visita a institución seleccionada, y solicitud de transporte para el equipo que realizará la visita.</t>
    </r>
  </si>
  <si>
    <r>
      <rPr>
        <b/>
        <sz val="12"/>
        <color theme="1" tint="0.14999847407452621"/>
        <rFont val="Gill Sans MT"/>
        <family val="2"/>
      </rPr>
      <t xml:space="preserve">6. </t>
    </r>
    <r>
      <rPr>
        <sz val="12"/>
        <color theme="1" tint="0.14999847407452621"/>
        <rFont val="Gill Sans MT"/>
        <family val="2"/>
      </rPr>
      <t>Realizar visita.</t>
    </r>
  </si>
  <si>
    <r>
      <rPr>
        <b/>
        <sz val="12"/>
        <color theme="1" tint="0.14999847407452621"/>
        <rFont val="Gill Sans MT"/>
        <family val="2"/>
      </rPr>
      <t>7</t>
    </r>
    <r>
      <rPr>
        <sz val="12"/>
        <color theme="1" tint="0.14999847407452621"/>
        <rFont val="Gill Sans MT"/>
        <family val="2"/>
      </rPr>
      <t>. Elaborar informe de visita de aprendizaje comparativo y definir prácticas a ser incorporadas en la institución.</t>
    </r>
  </si>
  <si>
    <r>
      <rPr>
        <b/>
        <sz val="12"/>
        <color theme="1" tint="0.14999847407452621"/>
        <rFont val="Gill Sans MT"/>
        <family val="2"/>
      </rPr>
      <t>8</t>
    </r>
    <r>
      <rPr>
        <sz val="12"/>
        <color theme="1" tint="0.14999847407452621"/>
        <rFont val="Gill Sans MT"/>
        <family val="2"/>
      </rPr>
      <t xml:space="preserve">. Elaborar informe correspondiente a la implementación y  evaluación de la/s práctica/s incorporada/s en la institución. </t>
    </r>
  </si>
  <si>
    <t>Unidad operativa: Instituto Nacional de Ciencias Forenses (INACIF)</t>
  </si>
  <si>
    <t>Eje estratégico: Lucha contra la criminalidad</t>
  </si>
  <si>
    <r>
      <rPr>
        <sz val="11"/>
        <rFont val="Gill Sans MT"/>
        <family val="2"/>
      </rPr>
      <t xml:space="preserve">Incrementar la cantidad de Conciliaciones efectivas, </t>
    </r>
    <r>
      <rPr>
        <sz val="11"/>
        <color theme="1"/>
        <rFont val="Gill Sans MT"/>
        <family val="2"/>
      </rPr>
      <t>sentencias condenatorias, Suspensiones Condicionales del Procedimiento y Proc. Penal Abreviados</t>
    </r>
  </si>
  <si>
    <r>
      <rPr>
        <sz val="11"/>
        <color theme="1"/>
        <rFont val="Gill Sans MT"/>
        <family val="2"/>
      </rPr>
      <t>Mejorar la calidad del servicio y operativos para perseguir el delito al fraude</t>
    </r>
    <r>
      <rPr>
        <b/>
        <sz val="11"/>
        <color theme="1"/>
        <rFont val="Gill Sans MT"/>
        <family val="2"/>
      </rPr>
      <t xml:space="preserve"> </t>
    </r>
    <r>
      <rPr>
        <sz val="11"/>
        <color theme="1"/>
        <rFont val="Gill Sans MT"/>
        <family val="2"/>
      </rPr>
      <t>eléctrico</t>
    </r>
  </si>
  <si>
    <t xml:space="preserve">Unidad operativa:  Procuraduría General para Sistema Eléctrico  (PGASE) </t>
  </si>
  <si>
    <t>Objetivo estratégico:  Incrementar la eficacia en la lucha contra los delitos</t>
  </si>
  <si>
    <t>Unidad operativa: Procuraduría Especializada para la Defensa del Medio Ambiente y los Recursos Naturales</t>
  </si>
  <si>
    <t>Luisa Fontana</t>
  </si>
  <si>
    <t>Unidad operativa:  Dirección de Campañas Sociales</t>
  </si>
  <si>
    <t>Objetivo estratégico:  Mejorar la efectividad del desempeño y de los resultados de la organización, mediante la implementación de estrategias y campañas sociales para informar y prevenir.</t>
  </si>
  <si>
    <t>Eje estratégico:  Fortalecimiento Institucional mediante Campañas Sociales.</t>
  </si>
  <si>
    <t>3.3. Dar talleres de retroalimentacion de los procedimientos de aplicacion de la ley 41-08 de Funcion Publica a los Enlace de Gestion Humana</t>
  </si>
  <si>
    <t>3.2. Elaborar Guia de Procedimientos y politicas de Relaciones Labores (desvinculación, renuncia, suspensión, amonestación y pagos de beneficios laborales).</t>
  </si>
  <si>
    <t>3,1. Revaluar los procedimientos de Desvinculacion acorde con lo que establece la Ley 41-08 de Funcion Pública.</t>
  </si>
  <si>
    <t>2.3-Llevar estadisticas mensual de los casos recibidos (Amonestaciones, Suspensiones, Desvinculaciones, Renuncias), para evaluar la situacion actual.</t>
  </si>
  <si>
    <t>2.2. Gestionar al Ministerio de Administración Pública los talleres sobre la Ley 41-08 de Función Publica y sus Reglamentos.</t>
  </si>
  <si>
    <t>1.1. Impartir talleres sobre la  Ley 41-08 de Función Pública y su Reglamentos 523-09 del Regimen Etico y Disciplinario, para que todo los colaboradores conozcan sus deberes y derechos.</t>
  </si>
  <si>
    <t>2, Cumplimiento de los sistema de medición de la  Administración Pública en los sub indicadores de Gestión Humana (SISMAP, NOBACI, CANWEB, CAF, PLAN DE MEJORA).</t>
  </si>
  <si>
    <t>3.  Programas Especiales  vinculados a otras entidades del sector gubernamental</t>
  </si>
  <si>
    <t>5. Cumplimiento de los sistema de medición de la  Administración Pública en los sub indicadores de Gestión Humana (SISMAP, NOBACI, CANWEB, CAF, PLAN DE MEJORA).</t>
  </si>
  <si>
    <t>5.1. Instalar un área de Lactancia dentro de la Institucion, promoviendo la salud y el desarrollo integral de los recien nacidos de las colaboradoras.</t>
  </si>
  <si>
    <t>4.1. Fortalecer los planes de Beneficios laborales a traves de capacitación, charlas preventivas y operativos médicos, en las diferentes dependencias.</t>
  </si>
  <si>
    <t>3.4. Promover charlas de la Seguridad Social Ley 87-01 y Ley 379.</t>
  </si>
  <si>
    <t>3.3. Promover charlas de Subsidios.</t>
  </si>
  <si>
    <t>3.2. Promover charlas de Riesgo Laboral.</t>
  </si>
  <si>
    <t>3.1. Promover charlas de planes complementarios.</t>
  </si>
  <si>
    <t>2.3. Implementar el Componente II (Competencias), en la Evalución por Resultados.</t>
  </si>
  <si>
    <t>2.2. Solicitar Talleres al MAP, para socializar el Componente II (Competencias), para insertar en la Evalución por Resultados.</t>
  </si>
  <si>
    <t>2.1.  Seleccionar las competencias y comportamientos que se  ajusten a la Institución, para el Componente II (Competencias para la Evalución por Resultados)</t>
  </si>
  <si>
    <t xml:space="preserve">1.4.  Recopilar las evaluaciones ya elaboradas y remitir la matriz al MAP </t>
  </si>
  <si>
    <t>1.3. Remisión Reporte Evaluacion Desempeño al Ministerio de Administracion Pública MAP.</t>
  </si>
  <si>
    <t>1.2. Recopilar las evaluaciones por resultados a nivel nacional</t>
  </si>
  <si>
    <t>1.1. Seguimiento de las revisiones realizadas por los suspervisores a sus colaboradores</t>
  </si>
  <si>
    <t>4.1, Cumplir con los indicadores de evaluación establecidos por la Administracion Pública con el fin de cumplir con las normativas que rigen el desarrollo de la función pública con miras al fortalecimiento y la calidad de los servicios brindados.</t>
  </si>
  <si>
    <t>3.3 Custodiar cada movimiento interno de los colaboradores que se realicen en todas las dependencias de la Institución</t>
  </si>
  <si>
    <t>3.2 Verificar con cada enlace de Gestión Humana la veracidad de la información y actualizar la nómina general.</t>
  </si>
  <si>
    <t>3.1 Remitir a cada enlace de Gestión Humana la nómina actual.</t>
  </si>
  <si>
    <t>2.3. Reunión con el equipo de Registro y Control.</t>
  </si>
  <si>
    <t>2.2 Fortalecer la calidad de las informaciones recibidas y procesadas en el Sistema de Registro y Control.</t>
  </si>
  <si>
    <t>2.1. Solicitar al Depto. Relaciones Sociales y Desarrollo la capacitación especializada al personal de Registro y Control.</t>
  </si>
  <si>
    <t>1.4- Realizar estadisticas generales que midan el impacto financiero de rotacion, ingresos, salida y absentismo de los colaboradores para la deteccion de necesidades y toma de decisiones.</t>
  </si>
  <si>
    <t>1.3, Actualizar cada expediente físico de los colaboradores por medio de un check list.</t>
  </si>
  <si>
    <t>1.2, Socialización del Big Data con los resultados obtenidos de la 2da jornada de Actualización de Datos</t>
  </si>
  <si>
    <t>1.1 Realizar la 2da. Jornada de Actualización de Datos vía el INTRANET</t>
  </si>
  <si>
    <t>9. Cumplimiento de los sistema de medición de la  Administración Pública en los sub indicadores de Gestión Humana (SISMAP, NOBACI, CANWEB, CAF, PLAN DE MEJORA).</t>
  </si>
  <si>
    <t xml:space="preserve">8.1 Recepción y Remisión de los pasantes. 
8.2 Mantener actualizado el archivo digital de expedientes
8.3 Identificar mejoras al programa de pasantía
8.4 Presentar propuesta de mejoras identificadas al programa de pasantías 
8.5 Dar seguimiento al período establecidos para las pasantías,  con los pasantes y Enlaces de Gestión Humana 
8.6 Dar seguimiento a las emisiones de certificación de las pasantías completadas
</t>
  </si>
  <si>
    <t>8.Programa de Pasantias</t>
  </si>
  <si>
    <t xml:space="preserve">7.1 Aplicación de prueba según  nivel ocupacional y competencias requeridas por el puesto. </t>
  </si>
  <si>
    <t xml:space="preserve">5.1 Entrevistas por competencias 
5.2 Psicometría actualizada 
5.3 Ortografía y redacción 
5.4 Elaboración de Informes Técnicos 
5.5 Servicio al Cliente 
• Trabajo en equipo
</t>
  </si>
  <si>
    <t>4.1 Reducir  los tiempos actuales en la entrega de requerimientos</t>
  </si>
  <si>
    <t>3.1 Mantener actualizadas y debidamente documentadas las bases compartidas de Reclutamiento y Selección</t>
  </si>
  <si>
    <t xml:space="preserve">2.1 Elaborar el llamado a concurso y las bases del concurso para publicación.
2.2 Difundir por los diferentes medios de comunicación las convocatorias y los requisitos de ingreso.
2.3 Evaluar el personal reclutado. 
2.4 Realizar la aplicación de pruebas y entrevistas por competencias. 
2.5 Elaborar plantilla de resultados para fines de aprobación. 
2.6 Publicar los resultados del concurso.
</t>
  </si>
  <si>
    <t xml:space="preserve">1.1. Analizar las solicitudes de requisición de personal y validar con las diferentes dependencias las razones de las necesidades       
1.2.Mantener actualizado el inventario de vacantes/plazas solicitadas   
1.3. Mantener actualizado el banco interno de candidatos elegibles
1.4. Mantener actualizadas las fuentes externas para las búsquedas de potenciales candidatos.
1.5. Analizar perfiles de candidatos vs. Perfiles de puesto
1.6. Realizar evaluaciones integrales de candidatos que incluye: entrevista por competencias, aplicación de pruebas técnicas y psicométricas, levantamiento de referencias laborales y personales, elaboración de informe  de evaluación.  
1.7. Seleccionar los candidatos más idóneos para las plazas vacantes y remitir a  la Directora de Gestión Humana y al Despacho del Procurador para fines de aprobación.
1.8. Remitir relación de ingresos  aprobados a los Departamentos de Registro y Control y Relaciones Sociales para las acciones correspondientes.
            </t>
  </si>
  <si>
    <t>1.7, Socializar las grados de las competencias seleccionados por grupo ocupacional.</t>
  </si>
  <si>
    <t xml:space="preserve">1,6, Elaborar  los grados de las competencias seleccionados por grupos ocupacionales del componente II de los diferentes grupos ocupacional. </t>
  </si>
  <si>
    <t xml:space="preserve">1.5. Socializar  el Dicionario de Competencia Institucionales aprobada por el Procurador. </t>
  </si>
  <si>
    <t>1.4- Actualizar los cargos  e integrar el manual de cargos</t>
  </si>
  <si>
    <t>1.3- Definir las funciones y perfiles de los cargos de acuerdos a los requerimiento establecidos por el Ministerio de Administracion Pública.</t>
  </si>
  <si>
    <t>1.2- Realizar análisis de correlación entre los lineamientos estratégicos y los cargos establecidos en la institución.</t>
  </si>
  <si>
    <t>1.1. Realizar inventario de cargos creados vs. nómina</t>
  </si>
  <si>
    <t>Unidad operativa: Gestión Humana</t>
  </si>
  <si>
    <r>
      <t>7.</t>
    </r>
    <r>
      <rPr>
        <sz val="7"/>
        <color rgb="FF000000"/>
        <rFont val="Times New Roman"/>
        <family val="1"/>
      </rPr>
      <t xml:space="preserve">   </t>
    </r>
    <r>
      <rPr>
        <sz val="10"/>
        <color rgb="FF000000"/>
        <rFont val="Gill Sans MT"/>
        <family val="2"/>
      </rPr>
      <t>Implementación de un plan de mejora continua</t>
    </r>
  </si>
  <si>
    <r>
      <t>6.</t>
    </r>
    <r>
      <rPr>
        <sz val="7"/>
        <color rgb="FF000000"/>
        <rFont val="Times New Roman"/>
        <family val="1"/>
      </rPr>
      <t xml:space="preserve">   </t>
    </r>
    <r>
      <rPr>
        <sz val="10"/>
        <color rgb="FF000000"/>
        <rFont val="Gill Sans MT"/>
        <family val="2"/>
      </rPr>
      <t>Manual de Procesos y Procedimientos</t>
    </r>
  </si>
  <si>
    <r>
      <t>5.</t>
    </r>
    <r>
      <rPr>
        <sz val="7"/>
        <color rgb="FF000000"/>
        <rFont val="Times New Roman"/>
        <family val="1"/>
      </rPr>
      <t xml:space="preserve">   </t>
    </r>
    <r>
      <rPr>
        <sz val="10"/>
        <color rgb="FF000000"/>
        <rFont val="Gill Sans MT"/>
        <family val="2"/>
      </rPr>
      <t>Estandarización  los Servicios del Modelo de Gestión Penitenciaria</t>
    </r>
  </si>
  <si>
    <r>
      <t>4.</t>
    </r>
    <r>
      <rPr>
        <sz val="7"/>
        <color rgb="FF000000"/>
        <rFont val="Times New Roman"/>
        <family val="1"/>
      </rPr>
      <t xml:space="preserve">   </t>
    </r>
    <r>
      <rPr>
        <sz val="10"/>
        <color rgb="FF000000"/>
        <rFont val="Gill Sans MT"/>
        <family val="2"/>
      </rPr>
      <t>Formulación de presupuesto 2021</t>
    </r>
  </si>
  <si>
    <r>
      <t>3.</t>
    </r>
    <r>
      <rPr>
        <sz val="7"/>
        <color rgb="FF000000"/>
        <rFont val="Times New Roman"/>
        <family val="1"/>
      </rPr>
      <t xml:space="preserve">   </t>
    </r>
    <r>
      <rPr>
        <sz val="10"/>
        <color rgb="FF000000"/>
        <rFont val="Gill Sans MT"/>
        <family val="2"/>
      </rPr>
      <t>Elaboración de la Carta Compromiso al Ciudadano</t>
    </r>
  </si>
  <si>
    <r>
      <t>2.</t>
    </r>
    <r>
      <rPr>
        <sz val="7"/>
        <color rgb="FF000000"/>
        <rFont val="Times New Roman"/>
        <family val="1"/>
      </rPr>
      <t xml:space="preserve">   </t>
    </r>
    <r>
      <rPr>
        <sz val="10"/>
        <color rgb="FF000000"/>
        <rFont val="Gill Sans MT"/>
        <family val="2"/>
      </rPr>
      <t>Evaluación del Plan de trabajo.</t>
    </r>
  </si>
  <si>
    <r>
      <t>1.</t>
    </r>
    <r>
      <rPr>
        <sz val="7"/>
        <color rgb="FF000000"/>
        <rFont val="Times New Roman"/>
        <family val="1"/>
      </rPr>
      <t xml:space="preserve">   </t>
    </r>
    <r>
      <rPr>
        <sz val="10"/>
        <color rgb="FF000000"/>
        <rFont val="Gill Sans MT"/>
        <family val="2"/>
      </rPr>
      <t>Definición orgánica y funcional</t>
    </r>
  </si>
  <si>
    <r>
      <t>4.</t>
    </r>
    <r>
      <rPr>
        <sz val="7"/>
        <color rgb="FF000000"/>
        <rFont val="Times New Roman"/>
        <family val="1"/>
      </rPr>
      <t xml:space="preserve"> </t>
    </r>
    <r>
      <rPr>
        <sz val="10"/>
        <color rgb="FF000000"/>
        <rFont val="Gill Sans MT"/>
        <family val="2"/>
      </rPr>
      <t>Implementación  de un Sistema de Información Penitenciaria SIPENDO,</t>
    </r>
  </si>
  <si>
    <r>
      <t>3.</t>
    </r>
    <r>
      <rPr>
        <sz val="7"/>
        <color rgb="FF000000"/>
        <rFont val="Times New Roman"/>
        <family val="1"/>
      </rPr>
      <t xml:space="preserve"> </t>
    </r>
    <r>
      <rPr>
        <sz val="10"/>
        <color rgb="FF000000"/>
        <rFont val="Gill Sans MT"/>
        <family val="2"/>
      </rPr>
      <t>Efectividad de los servicios tecnológicos</t>
    </r>
  </si>
  <si>
    <r>
      <t>2.</t>
    </r>
    <r>
      <rPr>
        <sz val="7"/>
        <color rgb="FF000000"/>
        <rFont val="Times New Roman"/>
        <family val="1"/>
      </rPr>
      <t xml:space="preserve"> </t>
    </r>
    <r>
      <rPr>
        <sz val="10"/>
        <color rgb="FF000000"/>
        <rFont val="Gill Sans MT"/>
        <family val="2"/>
      </rPr>
      <t>Adecuación de la Infraestructura de Comunicación (equipos y servicios de comunicación)</t>
    </r>
  </si>
  <si>
    <r>
      <t>1.</t>
    </r>
    <r>
      <rPr>
        <sz val="7"/>
        <color rgb="FF000000"/>
        <rFont val="Times New Roman"/>
        <family val="1"/>
      </rPr>
      <t xml:space="preserve"> </t>
    </r>
    <r>
      <rPr>
        <sz val="10"/>
        <color rgb="FF000000"/>
        <rFont val="Gill Sans MT"/>
        <family val="2"/>
      </rPr>
      <t>Adquisición e instalación del equipamiento ofimático y de oficina</t>
    </r>
  </si>
  <si>
    <r>
      <t xml:space="preserve">Elaborando el </t>
    </r>
    <r>
      <rPr>
        <sz val="11"/>
        <color theme="1"/>
        <rFont val="Calibri"/>
        <family val="2"/>
        <scheme val="minor"/>
      </rPr>
      <t>mapa delictivo de los grupos y/o bandas.</t>
    </r>
  </si>
  <si>
    <r>
      <t xml:space="preserve">Acta de conformación del equipo de intervención, registro de clasificación, protocolo, </t>
    </r>
    <r>
      <rPr>
        <sz val="11"/>
        <color theme="1"/>
        <rFont val="Calibri"/>
        <family val="2"/>
        <scheme val="minor"/>
      </rPr>
      <t xml:space="preserve">mapa delictivo, registros de charlas, </t>
    </r>
    <r>
      <rPr>
        <sz val="11"/>
        <color rgb="FF000000"/>
        <rFont val="Calibri"/>
        <family val="2"/>
        <scheme val="minor"/>
      </rPr>
      <t>informes y fotos</t>
    </r>
  </si>
  <si>
    <r>
      <t>50.62</t>
    </r>
    <r>
      <rPr>
        <sz val="10"/>
        <color theme="1"/>
        <rFont val="Gill Sans MT"/>
        <family val="2"/>
      </rPr>
      <t>%</t>
    </r>
  </si>
  <si>
    <r>
      <t xml:space="preserve">Departamento de Salud Física MGP </t>
    </r>
    <r>
      <rPr>
        <b/>
        <sz val="11"/>
        <color rgb="FF000000"/>
        <rFont val="Gill Sans MT"/>
        <family val="2"/>
      </rPr>
      <t xml:space="preserve"> </t>
    </r>
  </si>
  <si>
    <r>
      <t>91.23</t>
    </r>
    <r>
      <rPr>
        <sz val="11"/>
        <color rgb="FF000000"/>
        <rFont val="Gill Sans MT"/>
        <family val="2"/>
      </rPr>
      <t>%</t>
    </r>
  </si>
  <si>
    <t xml:space="preserve">Recursos humanos, materiales, lógisticos y financieros para el desarrollo de las acciones y procesos:
Material educativo y de difusión de las acciones y procesos 
Contración de consultorias para diseño del Observatorio, manual de funcionamiento (procedimientos y protocolos), contratación de personal especiallizado multidisciplinar y de apoyo, y para capacitación del personal del Sistema
Habilitación de espacio del CRE para instalar el Observatorio..
Medios de transporte y alimentación y material gastable para realización  de las acciones
</t>
  </si>
  <si>
    <t xml:space="preserve">Recursos humanos, materiales, lógisticos y financieros para el desarrollo de las acciones y procesos:
Material educativo y de difusión de los serviciios de conciliación y mediación 
contración de consultorias para diseño de anteproyectos de leyes, manuales de funcionamiento (procedimientos protocolos) estategias (comunicacional y sostenibilidad), contratación de personal especiallizado multidisciplinar (mediaddores/as, psicologos, trabajadores sociales, fiscales y para capacitación del personal para conciliación y mediación..
Habilitación y alquiler de espacios para instalar centros, casas y espacios para la conciliación y mediación.
Medios de transporte y alimentación y material gastable para realización  de las acciones
</t>
  </si>
  <si>
    <t>Monitorear, sistematizar y evaluar  Programa de Mediación en Centros Pentenciarios</t>
  </si>
  <si>
    <t>Implementar Programa de Mediación en Centros Penitenciarios</t>
  </si>
  <si>
    <t>Capacitar y Certificar Mediadores/as de Centros Penitenciarios</t>
  </si>
  <si>
    <t>Idententificar y seleccionar Mediadores/as para Mediación en Centros Penitenciarios</t>
  </si>
  <si>
    <t>Establecer convenios para puesta en marcha del Programa de Mediación en Centros Penitenciarios</t>
  </si>
  <si>
    <t>Diseñar Protocolos y Procedimientos para el desarrollo del Programa de Mediación en Centros Penitenciarios</t>
  </si>
  <si>
    <t xml:space="preserve">Recursos humanos, materiales, lógisticos y financieros para el desarrollo de las acciones y procesos:
Material educativo y de difusión del programa 
contración de consultoria para diseño de del programa, protocolos y capacitación de mediadores/as.
Medios de transporte y alimentación y material gastable para realización  de las acciones
</t>
  </si>
  <si>
    <t xml:space="preserve">Diseñar Programa de Mediación en Centros Penitenciarios </t>
  </si>
  <si>
    <t xml:space="preserve">SINAREC, Mediadores/as </t>
  </si>
  <si>
    <t xml:space="preserve">Documento con Programa diseñado.
Informe de casos mediados y cumplimiento de procedimientos.
Actas de acuerdo o no acuerdo.
Listados de participantes 
Convenios firmados.
</t>
  </si>
  <si>
    <t>Monitorear, sistematizar y evaluar  Programa de Mediación en Condominios</t>
  </si>
  <si>
    <t>Implementar Programa de Mediación en Condominios</t>
  </si>
  <si>
    <t xml:space="preserve">Capacitar y Certificar Mediadores/as </t>
  </si>
  <si>
    <t xml:space="preserve">Idententificar y seleccionar Mediadores/as </t>
  </si>
  <si>
    <t>Establecer convenios para puesta en marcha del Programa de Mediación en Condominios</t>
  </si>
  <si>
    <t>Diseñar Protocolos y Procedimientos para el desarrollo del Programa de Mediación en Condominios</t>
  </si>
  <si>
    <t xml:space="preserve">Diseñar Programa de Mediación en Condominios </t>
  </si>
  <si>
    <t xml:space="preserve">SINAREC,  Mediadores/as </t>
  </si>
  <si>
    <t xml:space="preserve">Recuros humanos, materiales, lógisticos y financieros para el desarrollo de las acciones y procesos:
Material educativo y de difusión del programa 
Contración de consultoria para diseño del programa, protocolos y capacitación de promotores/as.
Medios de transporte, alimentación y material gastable para realización  de las acciones
</t>
  </si>
  <si>
    <t xml:space="preserve">Documento con Programa diseñado.
Informe de  intervenciones realizadas y cumplimiento de procedimientos.
Actas de acuerdo o no acuerdo.
Listados de participantes 
Convenios firmados.
</t>
  </si>
  <si>
    <t>100,000 personas</t>
  </si>
  <si>
    <t xml:space="preserve">Ejemplares del material producido
Informes de las acciones de informació, orientación y sensibilización
Reseñas de las campañas realizadas
Informes del Centro Documentación y CRE
Listado de participacion 
Memoria fotográfica murales
</t>
  </si>
  <si>
    <t>Dar seguimiento a las recomendaciones del informe.</t>
  </si>
  <si>
    <t>Elaborar informe de resultados</t>
  </si>
  <si>
    <t>Realizar inspeccion acordaa la muestreo</t>
  </si>
  <si>
    <t>Realizar calculo de muestra para la inspeccion</t>
  </si>
  <si>
    <t>Inventariar centros de reclusion y detension</t>
  </si>
  <si>
    <t>Unidad de Derechos Humanos</t>
  </si>
  <si>
    <t>Infome de inspeccion</t>
  </si>
  <si>
    <t>Total de la muestro</t>
  </si>
  <si>
    <t>Cantida de  impecciones.</t>
  </si>
  <si>
    <t>Realizar inspecciones en ,los centros de reclusiones y detenciones.</t>
  </si>
  <si>
    <t>Remitir informe</t>
  </si>
  <si>
    <t>Estrcutura el informe</t>
  </si>
  <si>
    <t>Recolectar y organizar estadistica</t>
  </si>
  <si>
    <t>Revisar el requerimiento de los informes</t>
  </si>
  <si>
    <t>Infoem tematico</t>
  </si>
  <si>
    <t>Total de los requeridos</t>
  </si>
  <si>
    <t>Cantidad de informe</t>
  </si>
  <si>
    <t>Elaboracion de informes tematicos en materia de violacion de derechos humnaos en el marco de ,los convenios firmados por el Estado Dominicanos</t>
  </si>
  <si>
    <t>Presentar acusacion</t>
  </si>
  <si>
    <t>Verificar medios de prueba</t>
  </si>
  <si>
    <t>Recibir y analizar denuncie</t>
  </si>
  <si>
    <t>Unidad de Derechos Humnaos</t>
  </si>
  <si>
    <t>Actos conlusivos,</t>
  </si>
  <si>
    <t>100% de los casos que cumplen con los requimientos.</t>
  </si>
  <si>
    <t>Porcentaje de casos procesados</t>
  </si>
  <si>
    <t>Persecucion violaciones a derechos humanos</t>
  </si>
  <si>
    <t>Asegurado el respeto de los de derechos humanos de las personas</t>
  </si>
  <si>
    <t>Aceptar la decisión o recurrir</t>
  </si>
  <si>
    <t>Apertura a juicio</t>
  </si>
  <si>
    <t>Audiencia preliminar</t>
  </si>
  <si>
    <t>Adeherise a la acusacion o presentar acusacion directa</t>
  </si>
  <si>
    <t>Evaluacion de la decisión del MP de archivar o presentar acusacion</t>
  </si>
  <si>
    <t>Deposito de la querella con constitucion en actor civil</t>
  </si>
  <si>
    <t>victimas y testigos</t>
  </si>
  <si>
    <t>Investigacion y recoleccion de pruebas para sustentar el caso</t>
  </si>
  <si>
    <t>Orientacion, asesoria o seguimiento a caso.</t>
  </si>
  <si>
    <t>Porcentaje de cumplimientos de los procedimientos</t>
  </si>
  <si>
    <t>Recepcion y evaluacion del caso</t>
  </si>
  <si>
    <t>DNAV</t>
  </si>
  <si>
    <t>Querellamiento con constitucion en actor civil, Deposito de acusacion, Demandas, Recursos de apelacion, Recursos de casacion, Contestaciones a recursos de apelacion y casacion, Objecion a archivo</t>
  </si>
  <si>
    <t>100% de los que cumplen con los requisitios</t>
  </si>
  <si>
    <t>Porcentaje de casos recibidos</t>
  </si>
  <si>
    <t>Representacion legal de los derechos de las victimas</t>
  </si>
  <si>
    <t>OG's</t>
  </si>
  <si>
    <t>Orientacion, referimiento y seguimiento</t>
  </si>
  <si>
    <t>ONG's</t>
  </si>
  <si>
    <t>Coordinacion interinstitucional</t>
  </si>
  <si>
    <t>Dependencias de la PGR</t>
  </si>
  <si>
    <t>Actualizacion del Directorio Nacional de Atencion</t>
  </si>
  <si>
    <t>Informe estadistico del registro de casos</t>
  </si>
  <si>
    <t>100% de casos recibidos que cumplen con los requisitos</t>
  </si>
  <si>
    <t>Porcentaje de casos  referidos</t>
  </si>
  <si>
    <t xml:space="preserve">Usuarios </t>
  </si>
  <si>
    <t>Valoracion de las necesidades</t>
  </si>
  <si>
    <t>Encuesta de satisfaccion, Buzon de sugerencias</t>
  </si>
  <si>
    <t>85% Nivel de Satisfaccion</t>
  </si>
  <si>
    <t>Porcentaje de Satisfaccion de la victima</t>
  </si>
  <si>
    <t>Orientacion de la ruta critica a las victimas</t>
  </si>
  <si>
    <t>Asegurada la asistencia a victimas en situacion de vulnerabilidad</t>
  </si>
  <si>
    <t>Adquirir los reactivos quimicos</t>
  </si>
  <si>
    <t>Identificar la metodologia</t>
  </si>
  <si>
    <t>Subdireccion qumica forense/ Toxicologia.</t>
  </si>
  <si>
    <t>Ficha de preparacion de reactivo</t>
  </si>
  <si>
    <t>Cantidad de casos restaurados con el nuevo reactivo</t>
  </si>
  <si>
    <t>Preparados los reactivos de restauracion de numeros seriales en el laboratorio</t>
  </si>
  <si>
    <t>INACIF</t>
  </si>
  <si>
    <t>Campaña de informacion y concientizacion a la ciudadania de los servicios del INACIF</t>
  </si>
  <si>
    <t>Subdireccion medicina forense</t>
  </si>
  <si>
    <t>Informe estadistico y acta de levantamiento</t>
  </si>
  <si>
    <t>MSP.</t>
  </si>
  <si>
    <t>Resolucion de salud publica para que los hospitales certifiquen las muertes no juduciales</t>
  </si>
  <si>
    <t>Porcentaje de muertes  levantadas sin implicacion judicial</t>
  </si>
  <si>
    <t xml:space="preserve"> Reducido los levantamientos de muertes sin implicaciones judiciales</t>
  </si>
  <si>
    <t>Plan de adiestramiento</t>
  </si>
  <si>
    <t>Direccion general/RRHH</t>
  </si>
  <si>
    <t>Certificado</t>
  </si>
  <si>
    <t>Matriz de certificacion</t>
  </si>
  <si>
    <t>Levantamiento de las necesidades de las pocisiones</t>
  </si>
  <si>
    <t>Porcentaje de peritos certificados</t>
  </si>
  <si>
    <t>Certificado los tecnicos</t>
  </si>
  <si>
    <t>Certificado los peritos</t>
  </si>
  <si>
    <t>Mecanismo de control y supervision</t>
  </si>
  <si>
    <t>Protocolos e Informes</t>
  </si>
  <si>
    <t>Implementar los procedimientos</t>
  </si>
  <si>
    <t>Adiestrar el personal</t>
  </si>
  <si>
    <t>Establecer los procedimientos</t>
  </si>
  <si>
    <t>Porcentaje de unidades estandarizadas</t>
  </si>
  <si>
    <t>Estandarizado los servicios del area de medicina forense a nivel nacional</t>
  </si>
  <si>
    <t>Implementar el servicio</t>
  </si>
  <si>
    <t>Calendrario de rotacion</t>
  </si>
  <si>
    <t>Identificacion y selección de personal</t>
  </si>
  <si>
    <t>Implementada la rotacion del personal medico forense</t>
  </si>
  <si>
    <t>Implementacion de procedimiento</t>
  </si>
  <si>
    <t>Adiestramiento del personal</t>
  </si>
  <si>
    <t>Instalacion del programa</t>
  </si>
  <si>
    <t>Ministerio publico o tribunales.</t>
  </si>
  <si>
    <t>Adquisicion del programa</t>
  </si>
  <si>
    <t>Subdireccion fisica forense/ Evidencia digital</t>
  </si>
  <si>
    <t>Informe pericial</t>
  </si>
  <si>
    <t>Cantidad de analisis</t>
  </si>
  <si>
    <t>Analisis de relacion de llamadas</t>
  </si>
  <si>
    <t>Adquisicion del equipo</t>
  </si>
  <si>
    <t>descodificar los discos duros</t>
  </si>
  <si>
    <t>Implementacion de procedimiento analitico</t>
  </si>
  <si>
    <t>Analisis de monoxido de carbono por tecnica de uv-vis</t>
  </si>
  <si>
    <t>Analisis de farmacos por HPLC</t>
  </si>
  <si>
    <t>Analisis quimico   de bebidas alcoholicas</t>
  </si>
  <si>
    <t>Determinacion de volatiles</t>
  </si>
  <si>
    <t>Se realiza la incineracion de las sustancias</t>
  </si>
  <si>
    <t>casos incinerados vs casos analizados</t>
  </si>
  <si>
    <t>Se genera el acta</t>
  </si>
  <si>
    <t>Se realiza un inventario de las sustancias analizadas</t>
  </si>
  <si>
    <t>Direccion general/ Boveda</t>
  </si>
  <si>
    <t>Acta de incineracion</t>
  </si>
  <si>
    <t>Cantidad de incineraciones a la semana</t>
  </si>
  <si>
    <t>Incineracion de drogas y sustancias controladas</t>
  </si>
  <si>
    <t>Se genera el informe</t>
  </si>
  <si>
    <t>Calidad de la informacion</t>
  </si>
  <si>
    <t>Se procesan los datos</t>
  </si>
  <si>
    <t>Se recibe la solicitud</t>
  </si>
  <si>
    <t>Planificacion/ Estadistica</t>
  </si>
  <si>
    <t>Informes estadisticos</t>
  </si>
  <si>
    <t>Elaboracion de informes estadisticos</t>
  </si>
  <si>
    <t>Se elabora y se emite el informe pericial</t>
  </si>
  <si>
    <t>Se realiza el peritaje</t>
  </si>
  <si>
    <t xml:space="preserve">Se asigna al perito correspondiente </t>
  </si>
  <si>
    <t>Se recibe y se valora la solicitud y las evidencias</t>
  </si>
  <si>
    <t>Subdireccion fisica forense/ Dactiloscopia</t>
  </si>
  <si>
    <t>Toma de huellas dactilares</t>
  </si>
  <si>
    <t xml:space="preserve">Revelado y fijación de huellas latentes </t>
  </si>
  <si>
    <t xml:space="preserve">Análisis y comparación de huellas dactilares </t>
  </si>
  <si>
    <t>Subdireccion fisica forense/ Documentoscopia</t>
  </si>
  <si>
    <t>Alteración por Adición o por supresión del contenido de un documento</t>
  </si>
  <si>
    <t>Análisis de Sellos Gomígrafos, sistemas de impresión y marcas de seguridad.</t>
  </si>
  <si>
    <t>Establecer la autenticidad o falsedad de documentos, cheques y papel moneda.</t>
  </si>
  <si>
    <t>Establecer la autenticidad o falsedad de firmas y manuscritos.</t>
  </si>
  <si>
    <t>Subdireccion fisica forense/ Evidencia digital.</t>
  </si>
  <si>
    <t>Mapeo de celdas para dispositivos móviles</t>
  </si>
  <si>
    <t>Análisis de Videos.</t>
  </si>
  <si>
    <t>Extracción de video DVR</t>
  </si>
  <si>
    <t>Análisis a dispositivos de conexión a Redes</t>
  </si>
  <si>
    <t>Análisis a equipos móviles</t>
  </si>
  <si>
    <t>Análisis a equipos de cómputos y de almacenamiento</t>
  </si>
  <si>
    <t>Análisis de propiedad intelectual y derecho de autor (dvd, cd).</t>
  </si>
  <si>
    <t>Subdireccion fisica forense/ Balisitica.</t>
  </si>
  <si>
    <t>Determinacion de calibre de armas</t>
  </si>
  <si>
    <t>Restauracion de marca y numero serial de armas de fuego y VIN</t>
  </si>
  <si>
    <t>Depuracion de arma en base de datos</t>
  </si>
  <si>
    <t>Residuos de polvora en armas de fuego, dorsos de las manos y prendas de vestir</t>
  </si>
  <si>
    <t>Requisa y reconstruccion de escena</t>
  </si>
  <si>
    <t>Distancia de disparos</t>
  </si>
  <si>
    <t>Evaluacion mecanica de Arma de fuego</t>
  </si>
  <si>
    <t>Comparacion de proyectiles, casquillos y cartuchos.</t>
  </si>
  <si>
    <t>Se ejecuta el procedimiento analitoco</t>
  </si>
  <si>
    <t>Se recibe y se valora la solicitud y las muestras</t>
  </si>
  <si>
    <t>Subdireccion qumica forense/ Sustancias Controladas.</t>
  </si>
  <si>
    <t xml:space="preserve">Identificación  de Drogas y Sustancias controladas. </t>
  </si>
  <si>
    <t>Subdireccion qumica forense/ Serologia.</t>
  </si>
  <si>
    <t>Tipificación sanguínea en manchas</t>
  </si>
  <si>
    <t>Identificación de orina en manchas.</t>
  </si>
  <si>
    <t xml:space="preserve">Determinación de heces fecales en mancha. </t>
  </si>
  <si>
    <t>Determinación de semen en mancha.</t>
  </si>
  <si>
    <t>Determinación de origen.</t>
  </si>
  <si>
    <t xml:space="preserve">Identificación de sangre en mancha. </t>
  </si>
  <si>
    <t xml:space="preserve">Subdireccion qumica forense/ Trazas. </t>
  </si>
  <si>
    <t>Análisis de Trazas de Drogas</t>
  </si>
  <si>
    <t>Análisis de vidrios.</t>
  </si>
  <si>
    <t xml:space="preserve">Análisis de Fibras textiles. </t>
  </si>
  <si>
    <t>Análisis de Pinturas.</t>
  </si>
  <si>
    <t xml:space="preserve"> Identificación de acelerantes.</t>
  </si>
  <si>
    <t>Identificación de sustancias desconocidas</t>
  </si>
  <si>
    <t xml:space="preserve">Determinación de Monóxido de Carbono. </t>
  </si>
  <si>
    <t>Determinación de tóxicos orgánicos.</t>
  </si>
  <si>
    <t>Determinación de Drogas de Abuso en fluidos biológicos.</t>
  </si>
  <si>
    <t>Cuantificacion de sustancias.</t>
  </si>
  <si>
    <t>Se emite el informe</t>
  </si>
  <si>
    <t xml:space="preserve">Se hace el procedimiento </t>
  </si>
  <si>
    <t>Se asigna al perito correspondiente responsable</t>
  </si>
  <si>
    <t>Se recibe y se valora la solicitud</t>
  </si>
  <si>
    <t>Subdireccion medicina forense./Antropología Forense.</t>
  </si>
  <si>
    <t>Cantidad de evaluaciones</t>
  </si>
  <si>
    <t>Peritajes antropologicos</t>
  </si>
  <si>
    <t>Subdireccion medicina forense./Odontología Forense.</t>
  </si>
  <si>
    <t>Estimacion de la edad en personas vivas y cadaveres.</t>
  </si>
  <si>
    <t>Se hace el procedimiento</t>
  </si>
  <si>
    <t>Se asigna el personal responsable</t>
  </si>
  <si>
    <t>Identificación de cadáveres</t>
  </si>
  <si>
    <t>Se valida el testimonio(si aplica)</t>
  </si>
  <si>
    <t>Se toma el relato</t>
  </si>
  <si>
    <t>Se solicita consentimiento informado</t>
  </si>
  <si>
    <t>Subdireccion medicina forense./Psicología forense.</t>
  </si>
  <si>
    <t>Validación del Testimonio.</t>
  </si>
  <si>
    <t>Porcentaje de revaluaciones</t>
  </si>
  <si>
    <t>Evaluación psicologíca</t>
  </si>
  <si>
    <t>Subdireccion medicina forense./Psiquiatría Forense</t>
  </si>
  <si>
    <t>Evaluacion Psiquiatrica</t>
  </si>
  <si>
    <t>Se realiza la pericia</t>
  </si>
  <si>
    <t>Subdireccion medicina forense./Ginecología Forense</t>
  </si>
  <si>
    <t>Rectificación de Sexo a los Tribunales</t>
  </si>
  <si>
    <t>Emision y entrega  de informes</t>
  </si>
  <si>
    <t>Toma de muestra si aplica.</t>
  </si>
  <si>
    <t>Evaluacion clinico forense</t>
  </si>
  <si>
    <t>Recibo y evaluacion de la solicitud</t>
  </si>
  <si>
    <t>Evaluaciones a Víctimas de Delitos Sexuales.</t>
  </si>
  <si>
    <t>Solicitadas vs realizadas</t>
  </si>
  <si>
    <t>Se realizan estudios complementarios, si aplican.</t>
  </si>
  <si>
    <t>Se realiza procedimiento de autopsia por exhumacion</t>
  </si>
  <si>
    <t>Se designa el equipo de peritos</t>
  </si>
  <si>
    <t>Se recibe y se valora  la solicitud</t>
  </si>
  <si>
    <t>Subdireccion medicina forense./Patologia forense</t>
  </si>
  <si>
    <t>Tiempo de solicitud vs tiempo de ejecucion</t>
  </si>
  <si>
    <t>Exhumaciones judiciales</t>
  </si>
  <si>
    <t>Se emite  certificado de defuncion e informe autopsia</t>
  </si>
  <si>
    <t xml:space="preserve">Tiempo de entrega de informes </t>
  </si>
  <si>
    <t>Se realizan estudios complementarios</t>
  </si>
  <si>
    <t>Se ejecuta el procedimiiento</t>
  </si>
  <si>
    <t>Recepcion del cadaver con documentacion y orden judicial</t>
  </si>
  <si>
    <t>Informes emitidos vs autopsias realizadas</t>
  </si>
  <si>
    <t>Autopsias Médico-Legales.</t>
  </si>
  <si>
    <t>Subdireccion medicina forense./SMF.</t>
  </si>
  <si>
    <t>Informes emitidos vs solicitados</t>
  </si>
  <si>
    <t>Dictamenes medico legales</t>
  </si>
  <si>
    <t>Traslado a la morgue</t>
  </si>
  <si>
    <t>Si el caso es de interes para la justicia se recomienda autopsia</t>
  </si>
  <si>
    <t>Si el caso no es de interes para la justicia se emite el acta de defuncion y se entrega el cadaver</t>
  </si>
  <si>
    <t xml:space="preserve"> Valoracion del cuerpo y entorno</t>
  </si>
  <si>
    <t>Traslado a la escena</t>
  </si>
  <si>
    <t>Notificacion de una muerte</t>
  </si>
  <si>
    <t>acta de levantamiento.</t>
  </si>
  <si>
    <t>Cantidad de levantamientos</t>
  </si>
  <si>
    <t>Levantamiento de cadáveres.</t>
  </si>
  <si>
    <t>Dar seguimiento al personal del cuerpo especializado.</t>
  </si>
  <si>
    <t>Capacitar al personal que conforme al cuerpo especializado.</t>
  </si>
  <si>
    <t>Conformar el cuerpo de investigadores tecnicos especializados</t>
  </si>
  <si>
    <t>Identificar y reglutamiento de persola acorde a los perfiles estabelcidos.</t>
  </si>
  <si>
    <t>Identificar las debilidades y oportunidades de los procesos de investigacion.</t>
  </si>
  <si>
    <t>100% de las demandas.</t>
  </si>
  <si>
    <t>Porentaje de investigaciones espcializadas realizas</t>
  </si>
  <si>
    <t>Realizacion de investigaciones especializadas</t>
  </si>
  <si>
    <t>Favorecida la toma de decisiones de los hechos punibles como resultado de los procesos de  investigacion</t>
  </si>
  <si>
    <t>Unidad de Proteccion a Testigos</t>
  </si>
  <si>
    <t>Elaborar informe de resultado</t>
  </si>
  <si>
    <t>Dar segumiento al protegido</t>
  </si>
  <si>
    <t>Gestionar la ubicación al protegido</t>
  </si>
  <si>
    <t>Elaborar el acta de admision al programa</t>
  </si>
  <si>
    <t>Evaluar los niveles de riesgos</t>
  </si>
  <si>
    <t>Registro de alojamiento, registro de salida y entrada, registro en la cadena de custodia, Registro de traslado a las audiencias, registro de eventos vulnerables.</t>
  </si>
  <si>
    <t>Porcentaje de efectividad del programas</t>
  </si>
  <si>
    <t>Procuradores Fiscales Titulares, Procuradores Gnerales de Cortes de Apelaciones Titulares.</t>
  </si>
  <si>
    <t>Recepcionar las solicitudes de los casos de proteccion por parte de los funcionarios competente</t>
  </si>
  <si>
    <t>Direccion General de persecusion del MP</t>
  </si>
  <si>
    <t>Acta de inclusion al programa de proteccion</t>
  </si>
  <si>
    <t>100% de los testigos que califican, acorde al procedimiento del programa.</t>
  </si>
  <si>
    <t xml:space="preserve">Porcentaje de testigos protegidos </t>
  </si>
  <si>
    <t>Proteccion de Testigo</t>
  </si>
  <si>
    <t>Participar en la audiencia preliminar</t>
  </si>
  <si>
    <t>Aceptar decisión o recurrir</t>
  </si>
  <si>
    <t>Fiscal, Juez</t>
  </si>
  <si>
    <t>Resolucion</t>
  </si>
  <si>
    <t>Porcentaje  de condenas obtenidas</t>
  </si>
  <si>
    <t>50% de las recurridas</t>
  </si>
  <si>
    <t>Porcentaje  de apelaciones acogidas</t>
  </si>
  <si>
    <t>Someter acta de acusacion</t>
  </si>
  <si>
    <t>100% de los que cumplan con  las politicas establecidas.</t>
  </si>
  <si>
    <t>Porcentaje  de casos no ha lugar recurridos</t>
  </si>
  <si>
    <t>Investigar el caso</t>
  </si>
  <si>
    <t>Recepcion y ponderacion del caso</t>
  </si>
  <si>
    <t>80% de las solicitadas</t>
  </si>
  <si>
    <t>Porcentaje  de casos aperturados</t>
  </si>
  <si>
    <t>Solicitud de apertura a juicio</t>
  </si>
  <si>
    <t>Generar la instanca</t>
  </si>
  <si>
    <t>Determinar la existencia de los requisitos</t>
  </si>
  <si>
    <t>85% de los impugnados</t>
  </si>
  <si>
    <t>Porcentaje de casos ratificados</t>
  </si>
  <si>
    <t>15% de los criterios de oportunidad solicitados.</t>
  </si>
  <si>
    <t>Porcentaje de archivos impugnados</t>
  </si>
  <si>
    <t>Fiscal</t>
  </si>
  <si>
    <t>Instancia de solicitud de suspension</t>
  </si>
  <si>
    <t xml:space="preserve">100% de los que cumplen con los requisitos </t>
  </si>
  <si>
    <t>Porcentaje de  solicitados</t>
  </si>
  <si>
    <t>Suspension condicional del procedimiento</t>
  </si>
  <si>
    <t>Generar el dictamen</t>
  </si>
  <si>
    <t>Determinar la existencia de las causales</t>
  </si>
  <si>
    <t>Imputado</t>
  </si>
  <si>
    <t>Acta de dictamen motivado</t>
  </si>
  <si>
    <t>Porcentaje de casos resueltos</t>
  </si>
  <si>
    <t>Criterio de oportunidad</t>
  </si>
  <si>
    <t>Redactar acta de acuerdo</t>
  </si>
  <si>
    <t>Determinar la existencia de los requisitos para el acuerdo pleno</t>
  </si>
  <si>
    <t>15% de los procedimientos penales abreviados solicitados.</t>
  </si>
  <si>
    <t>Las partes</t>
  </si>
  <si>
    <t>Acuerdo pleno</t>
  </si>
  <si>
    <t>Procedimientos penales abreviados</t>
  </si>
  <si>
    <t>Disponer el archivo provicional</t>
  </si>
  <si>
    <t>Determinar causales para el archivo provicional</t>
  </si>
  <si>
    <t>15% de los archivos de provicionales solicitados.</t>
  </si>
  <si>
    <t>Dictamen de archivo</t>
  </si>
  <si>
    <t>Porcentaje de casos provicionales archivados</t>
  </si>
  <si>
    <t>Archivos provicionales</t>
  </si>
  <si>
    <t>Disponer el archivo definitivo</t>
  </si>
  <si>
    <t>Determinar causales para el archivo definitivo</t>
  </si>
  <si>
    <t>Testigos</t>
  </si>
  <si>
    <t>15% de los archivos de finitivos solicitados.</t>
  </si>
  <si>
    <t>Porcentaje de  casos archivados.</t>
  </si>
  <si>
    <t>Archivos definitivos</t>
  </si>
  <si>
    <t>Autorizar la conversion</t>
  </si>
  <si>
    <t>Determinar las causales para la conversion</t>
  </si>
  <si>
    <t>Recibir la solicitud de la victima de conversion del caso</t>
  </si>
  <si>
    <t>Victima y equi´po de fiscalia</t>
  </si>
  <si>
    <t>Recepcionar y ponderar el caso</t>
  </si>
  <si>
    <t>Fiscal a cargo</t>
  </si>
  <si>
    <t>Dictamen motivado de autorizacion</t>
  </si>
  <si>
    <t>100% de los casos que cumplen con los requerimientos.</t>
  </si>
  <si>
    <t>Porcentaje de casos solicitados, convertidos</t>
  </si>
  <si>
    <t>Conversion de accion publica en privada.</t>
  </si>
  <si>
    <t>Elaborar acta</t>
  </si>
  <si>
    <t>Realizar vista de conciliacion</t>
  </si>
  <si>
    <t>Partes involucradas</t>
  </si>
  <si>
    <t>Citar y escuchar las partes</t>
  </si>
  <si>
    <t>Actas de conciliacion y de no conciliacion</t>
  </si>
  <si>
    <t>100% de los casos</t>
  </si>
  <si>
    <t xml:space="preserve">Porcentaje de caso conciliados que cumplen el protocolo establecido  </t>
  </si>
  <si>
    <t>100% de los que cumplen con los requisitos de conciliacion</t>
  </si>
  <si>
    <t>Porcentaje de casos conciliados</t>
  </si>
  <si>
    <t>Conciliaciones</t>
  </si>
  <si>
    <t>Reducida la impunidad</t>
  </si>
  <si>
    <t>Plan de lucha contra la criminalidad</t>
  </si>
  <si>
    <t>Unidad Operativa: Direccion General del Sistema Nacional de Resolución de Conflictos (SINAREC)</t>
  </si>
  <si>
    <t>Objetivo Estrategico: Incrementar la Eficacia en la Lucha Contra la Criminalidad</t>
  </si>
  <si>
    <t>Eje Estrategico: Plan para la Prevención de Conflictos</t>
  </si>
  <si>
    <t>13,198,416.46  por concepto de  remediaciones 2018</t>
  </si>
  <si>
    <t xml:space="preserve">Unidad operativa: Modelo de Gestión Penitenciaria  </t>
  </si>
  <si>
    <t>Planificación y Desarrollo, ADMINISTRATIVO</t>
  </si>
  <si>
    <t xml:space="preserve">Contratar servicios profesionales para acompañamiento. Crear Plan. Implementar normas de seguridad de la información. </t>
  </si>
  <si>
    <t>DTI</t>
  </si>
  <si>
    <t>MV.1. Acceso a la plataforma tecnológica del IES-ENMP tanto en sus recursos de intranet como en la Web.
MV.2. Licencias y documentos de soporte de software adquiridos para la plataforma tecnológica del IES-ENMP.
MV.3. Programas y bases de datos que sustentan la funcionalidad de la plataforma tecnológica del IES-ENMP.</t>
  </si>
  <si>
    <t>M1. 100%</t>
  </si>
  <si>
    <t>IR.1. 100% Implementados los componentes informáticos, hardware y software que se requieren para la funcionalidad operativa de la plataforma.
IR.2. 100% del personal tecnico capacitados con la eficiencia y la calidad requeridas.</t>
  </si>
  <si>
    <t>ISO-IEC 27001</t>
  </si>
  <si>
    <t>RE.1. Establecimiento de una metodología de gestión de la seguridad clara y estructurada.    RE.2. Reducción de riesgo de pérdida, robo o corrupción de información.                                       RE.3. Continuidad de las operaciones del IES-ENMP.                               RE.4. Reducción de costes y mejora de los procesos y servicio.          RE.5. Aumento de la seguridad en base a la gestión de procesos en vez de en la compra sistemática de productos y tecnologías</t>
  </si>
  <si>
    <t>AE.1. Implementar y desarrollar en la plataforma tecnológica del IES-ENMP los sistemas informáticos automatizados requeridos, compatibles con la gestión del IES-ENMP.</t>
  </si>
  <si>
    <t>DTI, ADMINISTRATIVO</t>
  </si>
  <si>
    <t>Levantar requerimientos. Elaborar especificaciones. Evaluar. Analizar. Construcción. Mudanza.</t>
  </si>
  <si>
    <t>RECTORÍA</t>
  </si>
  <si>
    <t>MV.1. Construcción. MV.2. Personal Ubicado.</t>
  </si>
  <si>
    <t>IR.1. 100% la movilizacion del departamento de Tecnología de la Informacion &amp; Comunicación, a una ubicación mas amplia (espacio físico).                                                           IR.2. 100% de un mejor funcionamiento operativo.</t>
  </si>
  <si>
    <t>Espacio Físico de TIC, a una ubicación más amplia.</t>
  </si>
  <si>
    <t>RE.1. Fortalecer la infraestrcutura tecnológica.                                            RE.2. Mejor funcionamiento y servicio del departamento.                                   RE.3. Reducir las brechas de seguridad.                                           RE.4. Establecer controles.</t>
  </si>
  <si>
    <t>AE.1 Ejecutar la reestructuración y movilización del espacio físico de TI, para el fortalecimiento y crecimiento del departamento de tecnología como base fundamental para soportar el crecimiento de la IES-ENMP.</t>
  </si>
  <si>
    <t>IES-ENMP, DTI</t>
  </si>
  <si>
    <t>Levantar requerimientos de información. adquirir licencia de plataforma. Elaborar especificaciones técnicas requeridas. Evaluar. Analizar. Instalar. Parametrizar e implementar.</t>
  </si>
  <si>
    <t>MV.1 Acceso a la plataforma tecnológica del IES-ENMP.
MV.2. Licencias y documentos de soporte de software adquiridos para la plataforma tecnológica del IES-ENMP.                                                  
MV.3 Documentos de las operaciones de administración académica, financiera y de recursos humanos.</t>
  </si>
  <si>
    <t>IR.1. 100% adquiridos los componentes informáticos (hardware y software) requerido para la instalación y funcionalidad operativa de la plataforma.                                           IR.2. 100% del funcionamiento operativo de plataforma tecnológica del IES-ENMP.
IR.3 100% del personal tecnico capacitados con la eficiencia y la calidad requeridas.</t>
  </si>
  <si>
    <t>Intranet</t>
  </si>
  <si>
    <t>RE.1. Fortalecer la plataforma tecnológica de gestión informática de los asuntos académicos, administrativos, financieros y de recursos humanos del IES-ENMP, funcionalmente operativa.</t>
  </si>
  <si>
    <t>AE.1. Implementar y desarrollar en la plataforma tecnológica del IES-ENMP, visualización de los sistemas informáticos automatizados.</t>
  </si>
  <si>
    <t>RECTORÍA, DTI, ADMINISTRATIVO</t>
  </si>
  <si>
    <t>Elaborar especificaciones tecnicas requeridas. Evaluar. Analizar. Instalar. Implementar.</t>
  </si>
  <si>
    <t>MV.1 Acceso a la plataforma tecnológica del IES-ENMP.
MV.2. Licencias y documentos de soporte de software adquiridos para la plataforma tecnológica del IES-ENMP.                                                          MV.3. Funcionamiento.</t>
  </si>
  <si>
    <t>Sistema de Backups para la ENMP</t>
  </si>
  <si>
    <t>RE.1. Fortalecer la plataforma tecnológica de gestión informática de los asuntos académicos, administrativos, financieros y de recursos humanos del IES-ENMP, funcionalmente operativa.          RE.2. Funcionamiento de la gestión tecnológica del IES-ENMP.               RE.3 Reducir brechas de seguridad.</t>
  </si>
  <si>
    <t>AE.1. Implementar, adquirir un  sistema de almacenamiento de informacón.</t>
  </si>
  <si>
    <t>Elaborar especificaciones técnicas requeridas. Evaluar. Analizar. Instalar. Implementar. Instalar sistema de parrilla para la infraestructura</t>
  </si>
  <si>
    <t>MV.1. Acceso a la plataforma tecnológica del IES-ENMP tanto en sus recursos de intranet como en la Web.
MV.2 Licencias y documentos de soporte de software adquiridos para la plataforma tecnológica del IES-ENMP.
MV.3 Programas y bases de datos que sustentan la funcionalidad de la plataforma tecnológica del IES-ENMP.                                                            MV.4. Funcionamiento.</t>
  </si>
  <si>
    <t xml:space="preserve">Restructuración y mantenimiento de la Infraestructura Data Center </t>
  </si>
  <si>
    <t>RE.1. Instalada y desarrollada en un 100% la plataforma tecnológica del IES-ENMP.                                           RE.2. Fortalecer la supervision y seguimiento a la ejecucion de los procesos tecnologicos.                
RE.3. Funcionamiento de la gestión tecnológica del IES-ENMP.               RE.4 Reducir brechas de seguridad.</t>
  </si>
  <si>
    <t>AE.1. Modernización de la infraestructura tecnológica a fin de garantizar el óptimo desempeño de los sistemas de informacion y de mejorar la calidad del servicio que se ofrece.                                     AE.2. Desarrollar y diseñar una nueva plataforma tecnológica, para mejor control y seguridad de los servicios, compatibles con la gestión financiera, administrativa, académica.</t>
  </si>
  <si>
    <t>Elaborar especificaciones técnicas requeridas. Evaluar. Analizar. Instalar. Implementar.</t>
  </si>
  <si>
    <t>Coordinación Académica</t>
  </si>
  <si>
    <t>MV.1 Equipos instalados.                                                                                     Mv.2. Funcionamiento de los equipos.</t>
  </si>
  <si>
    <t>IR.1. 100% adquiridoslos componentes de sonido para las aulas, para el funcionamiento del sistema de sonido.</t>
  </si>
  <si>
    <t>Sistema de audio para las Aulas</t>
  </si>
  <si>
    <t>RE1. Mejorar la operatividad del sistema de sonido.                                        RE.2. Funcionamiento del sistema de sonido en cada aula del IES-ENMP.</t>
  </si>
  <si>
    <t>AE.1. Mejorar el sistema de sonido para las aulas</t>
  </si>
  <si>
    <t>MV.1. Programas informáticos instalados, bases de datos y registros de información disponibles.
MV.2 Licencias y documentos de soporte de software adquiridos para la plataforma tecnológica del IES-ENMP.</t>
  </si>
  <si>
    <t>IR.1. 100% adquiridos los componentes informáticos (hardware y software) requerido para la instalación y funcionalidad operativa de la plataforma.                                           IR.2. 100% del funcionamiento operativo de plataforma tecnológica del IES-ENMP.
IR.3 100% del personal técnico capacitados con la eficiencia y la calidad requeridas.</t>
  </si>
  <si>
    <t>Sistema de WIFI para todo el IES-ENMP</t>
  </si>
  <si>
    <t>RE1. Mejorar y asegurar la operatividad y conectividad del servicio.                                              
RE.2. Funcionamiento del servicio en el IES-ENMP.                                       RE.3. Reducir brechas de seguridad.</t>
  </si>
  <si>
    <t>AE.1. Diseñar e implementar una nueva solución tecnológica, para el ofrecimiento del servicio.                         AE.2. Mejorar la solución para el fortalecimiento de la estructura WiFi del IES-ENMP.</t>
  </si>
  <si>
    <t>MV.1. Acceso a Videos conferencias.
MV.2 Manuales de operación para la funcionalidad de la plataforma.</t>
  </si>
  <si>
    <t>Sistema de Video Conferencias</t>
  </si>
  <si>
    <t>RE1. Mejorar la operatividad y conectividad del sistema de video conferencia.                                        RE.2. Funcionamiento del sistema de video conferencia del IES-ENMP.</t>
  </si>
  <si>
    <t>AE.1. Mejorar el sistema de video conferencia.</t>
  </si>
  <si>
    <t>Sistema de monitoreo de infraestructura</t>
  </si>
  <si>
    <t>AE.1. Mejorar la plataforma tecnológica que sustente la gestión de las actividades académicas, administrativas y financieras del IES-ENMP.                                                                                                                                                                                 AE.2. Mejorar la plataforma tecnológica del IES-ENMP, los sistemas informáticos automatizados requeridos y compatibles con la gestión del IES-ENMP.</t>
  </si>
  <si>
    <t>Plataforma tecnológica:  Redes,  PCs,  Tel. IP, Licencias, UPS.</t>
  </si>
  <si>
    <t>RE.1. Instalada y desarrollada en un 100% la plataforma tecnológica del IES-ENMP.
RE.2. Funcionamiento de la gestión tecnológica del IES-ENMP.            RE.3. Reducir brechas de seguridad.</t>
  </si>
  <si>
    <t>Participar en el proceso de selección del equipo (Servidor, Cámaras POE, Backup, tapes). Proceso de Instalación. Proceso de configuración. Implementación.</t>
  </si>
  <si>
    <t>MV.1. Acceso al sistema de vigilancia.
MV.2 Manuales de operación para la funcionalidad de la plataforma. MV.3. Almacenamiento</t>
  </si>
  <si>
    <t>IR.1. 100% adquiridos los componentes de monitoreo y vigilancia, para la instalación y funcionalidad operativa.</t>
  </si>
  <si>
    <t>Sistema de Cámaras de vigilancia</t>
  </si>
  <si>
    <t>RE1.  Control directo del sistema de CCTV.                                                    RE.2. Funcionamiento del sistema de monitoreo y vigilancia del IES-ENMP.</t>
  </si>
  <si>
    <t>AE.1. Implementar un sistema de monitoreo y vigilancia CCTV. (para fortalecimiento de la seguridad institucional)</t>
  </si>
  <si>
    <t>1-Vice Rectoría Docente          
2- Rectoría     
3-Secretaría General              4-Todo Ministerio Público           
5-Registro</t>
  </si>
  <si>
    <t>1-Recepción de plantillas de solicitudes       
2-Elaboración de comunicaciones de convocatoria           3-Envio de comunicaciones.                      
4-Seguimiento a la recepción de seleccionados.             5-Elaboración de cuadro control de inscritos.            6-Envío del cuadro control a los Departamentos involucrados.</t>
  </si>
  <si>
    <t>Departamento de Admisiones</t>
  </si>
  <si>
    <t xml:space="preserve">Comunicaciones de convocatoria enviadas por todos los medios de comunicación.             
-Seguimiento a traves de los medios de comunicación.             
-Recepción de los participantes de acuerdo a los cupos asignados.         </t>
  </si>
  <si>
    <t>Número de admitidos por capacitación</t>
  </si>
  <si>
    <t>Lista de participantes inscritos</t>
  </si>
  <si>
    <t>Llenar todos los cupos asignados a cada una de las actividades formativas</t>
  </si>
  <si>
    <t>Convocatoria Capacitación especializada</t>
  </si>
  <si>
    <t>Convocatoria Capacitación continua</t>
  </si>
  <si>
    <t xml:space="preserve"> Orden de Compra: *Emitir Orden de Compra al suplidor que cumple todas las condiciones para adquirir el producto o servicio, acorde a las normativas del Estado dominicano.                                                                            *Notificación al suplidor de que emitimos la orden y enviar por fax o mensajero.                                                     * Notificar al Almacén de los productos, materiales o equipos  que fueron ordenados.</t>
  </si>
  <si>
    <t>*Validar con el suplidor preseleccionado para la compra, cumple con todos los requisitos para ser suplidor del Estado (Inscrito como suplidor en el Sistema Nacional de Compras y Contrataciones, Si tiene sus pagos al día del ISR y la Seguridad Social)  *Imprimir los comprobantes de esta validación.</t>
  </si>
  <si>
    <t>Análisis de la cotización: Hacer el análisis de compra por comparación de precios para seleccionar la mejor opción al menor costo, en coordinación  con la Dirección General.</t>
  </si>
  <si>
    <t xml:space="preserve"> Cotizar el  requerimiento: *Elaborar una lista de los requerimientos con especificaciones para los productos o servicios a cotizar. *Remitir por correo o fax a los suplidores que ofertan esos productos en el mercado.         
 *Revisar las cotizaciones recibidas y validar si cumplen con los requerimientos remitidos.                   </t>
  </si>
  <si>
    <t>Vicerrectora Administrativa y Encdo. Compras</t>
  </si>
  <si>
    <t xml:space="preserve"> Análisis de pertinencia y programación de la compra: *Analizar y depurar los requerimientos  para presentarlos a la Rectoría.                                                   *Programar las compras aprobadas por la Dirección, en orden de prioridad y disponibilidad de recursos.              </t>
  </si>
  <si>
    <t>Vicerrectora Administrativa, Encdo. Compras y Almacén</t>
  </si>
  <si>
    <t xml:space="preserve">Levantamiento necesidad de compra materiales y suministro para la operatividad mensual  (necesidades de compra de bienes y servicios de las diferentes areas) Recibir requerimientos. </t>
  </si>
  <si>
    <t>Rectora
Vicerrectora Administrativa 
Enc. de Compras</t>
  </si>
  <si>
    <t>Expedientes completos</t>
  </si>
  <si>
    <t>Aprobación de la Contraloría General de la Republica de todas los procesos de Compras realizados.</t>
  </si>
  <si>
    <t xml:space="preserve">Bienes y Servicios </t>
  </si>
  <si>
    <t>Dar respuesta a las necesidades de bienes y servicios que se generan en la institución</t>
  </si>
  <si>
    <t>Suplir los bienes y servicios acorde a la Ley de Compras y Contrataciones No. 340 para satisfacer las necesidades Departamentales de la ENMP.</t>
  </si>
  <si>
    <t xml:space="preserve">Disponibilidad financiera </t>
  </si>
  <si>
    <t>Elaboracion de Informe de Ejecutoria Mensual</t>
  </si>
  <si>
    <t>Elaboración de Estados Financieros.</t>
  </si>
  <si>
    <t>Conciliación de los registros contables con los datos bancarios.</t>
  </si>
  <si>
    <t>Solicitud de movimiento de cuenta al Banco.</t>
  </si>
  <si>
    <t>Elaboración de estado de ejecución.</t>
  </si>
  <si>
    <t>Codificación del gasto.</t>
  </si>
  <si>
    <t>Registro de todos los gastos (cheques, pagos etc.)</t>
  </si>
  <si>
    <t>Informes contables y financieros.</t>
  </si>
  <si>
    <t>Elaboración informe de inventario de activos fijos.</t>
  </si>
  <si>
    <t>Actualización del inventario de los activos fijos.</t>
  </si>
  <si>
    <t xml:space="preserve">Encda. de Contabilidad </t>
  </si>
  <si>
    <t>Incorporación de Activos Fijjos PGR</t>
  </si>
  <si>
    <t>Dpto. de Contabilidad</t>
  </si>
  <si>
    <t xml:space="preserve">El Informe del inventario </t>
  </si>
  <si>
    <t>Informes de Estados Financieros mensuales(5)</t>
  </si>
  <si>
    <t xml:space="preserve">Registros contables, Informes de Estados Financieros soportados </t>
  </si>
  <si>
    <t xml:space="preserve">Contabilidad realiza los registros contables e informes de Estados Financieros de las operaciones diaria de la institución </t>
  </si>
  <si>
    <t>Actualización de inventarios materiales y suministro y elaboración de informe.</t>
  </si>
  <si>
    <t>Encargada de Almacén y Suministro</t>
  </si>
  <si>
    <t>Proceso de incorporación y organización de los materiales y suministros de almacén.</t>
  </si>
  <si>
    <t>Dpto. de Almacén y Suministro</t>
  </si>
  <si>
    <t xml:space="preserve">Informes y formularios </t>
  </si>
  <si>
    <t>Informes mensuales de existencias y salidas de almacén (5)</t>
  </si>
  <si>
    <t xml:space="preserve">Establecimiento de controles de materiales y suministro del almacén </t>
  </si>
  <si>
    <t>Almacenamiento de los materiales y suministros de oficina adquiridos para la operatividad de la IES-ENMP.</t>
  </si>
  <si>
    <t>Procesos de entrega de cheques en caja.</t>
  </si>
  <si>
    <t>Procesos para emitir cheques.</t>
  </si>
  <si>
    <t>Depósitos de efectivo y cheque en banco.</t>
  </si>
  <si>
    <t>Encargada de Tesorería</t>
  </si>
  <si>
    <t xml:space="preserve">Entrega de cheques a los beneficiarios </t>
  </si>
  <si>
    <t>Depto. de Tesorería.</t>
  </si>
  <si>
    <t>Informes de Tesorería.</t>
  </si>
  <si>
    <t>Informe de ejecucion de pagos debidamente soportados  (5)</t>
  </si>
  <si>
    <t>Establecidos los controles de Ingresos y egresos.</t>
  </si>
  <si>
    <t>Departamento de Tesoreria Operando en control de los ingresos y egresos</t>
  </si>
  <si>
    <t>Limpieza y mantenimiento periódico de la plomería de las Instalaciones ENMP.</t>
  </si>
  <si>
    <t>Instalaciones sanitarias funcionando correctamente.</t>
  </si>
  <si>
    <t>Cuidado y mantenimiento del Jardín.</t>
  </si>
  <si>
    <t>Áreas verdes bien cuidadas y embellecidas (jardín)</t>
  </si>
  <si>
    <t>Mantenimiento de la Planta Eléctrica.</t>
  </si>
  <si>
    <t>Energía Eléctrica permanente (Planta Eléctrica)</t>
  </si>
  <si>
    <t>Gestión de las reparaciones necesarias  y mantenimiento preventivo a los Activos Fijos.</t>
  </si>
  <si>
    <t>Mobiliarios y equipos en excelente estado.</t>
  </si>
  <si>
    <t>Vicerrectora Administrativa y Financiera</t>
  </si>
  <si>
    <t xml:space="preserve">Fumigar periódicamente las diferentes aéreas. </t>
  </si>
  <si>
    <t>Encdo. Servicios Generales</t>
  </si>
  <si>
    <t xml:space="preserve">Informes de trabajos ejecutados </t>
  </si>
  <si>
    <t>Espacios libres de plagas.</t>
  </si>
  <si>
    <t>Ambiente laboral higiénico, seguro  y saludable</t>
  </si>
  <si>
    <t>Apertura, Aprobaciones de Desembolsos y Aprobaciones de reposición</t>
  </si>
  <si>
    <t>Vicerectora Administrativa Técnico en Compras</t>
  </si>
  <si>
    <t>Cantidad de Solicitudes de reposición con su respectivos anexos (5)</t>
  </si>
  <si>
    <t>Caja Chica Vicerrectoría Administración y Financiera.</t>
  </si>
  <si>
    <t>Encda. de Comunicaciones y Protocolo</t>
  </si>
  <si>
    <t xml:space="preserve">Periodista 
Rectora
Vicerrectora Administrativa 
</t>
  </si>
  <si>
    <t>Cantidad de Solicitudes de reposición con su respectivos anexos (7)</t>
  </si>
  <si>
    <t>Caja Chica Comunicaciones y Protocolo.</t>
  </si>
  <si>
    <t xml:space="preserve">Secretaria Ejecutiva Rectora  </t>
  </si>
  <si>
    <t>Cantidad de Solicitudes de reposición con su respectivos anexos (3)</t>
  </si>
  <si>
    <t>Fondo Viáticos Rectoría</t>
  </si>
  <si>
    <t>Comprobantes y facturas</t>
  </si>
  <si>
    <t>Cantidad de Solicitudes de reposición con su respectivos anexos (4)</t>
  </si>
  <si>
    <t>Caja Chica Rectoría</t>
  </si>
  <si>
    <t>Operado de acuerdo a la normativa establecida los siguientes fondos:</t>
  </si>
  <si>
    <t>Desembolsos del fondo operativo</t>
  </si>
  <si>
    <t>Vicerrectoría Administrativa y Financiera</t>
  </si>
  <si>
    <t>Informe de ejecución, enviado a la Dirección Administrativa y Financiera de los recursos transferidos para la operatividad de nuestra entidad académica.</t>
  </si>
  <si>
    <t>Informes del 2018 (12)</t>
  </si>
  <si>
    <t>Cantidad de Informe de Ejecutorias Mensauales (5 informes)</t>
  </si>
  <si>
    <t>Fondo Operativo</t>
  </si>
  <si>
    <t>Gestionar los recursos financieros para  viabilizar las ejecutorias de las diferencias dependencias de la gestión.</t>
  </si>
  <si>
    <t xml:space="preserve">Secretaría General </t>
  </si>
  <si>
    <t>a)Convocatoria de Reunión                                                                                                  b) Realizar Reunión                                                      
c) Realizar Acta o Minuta por Reunion
d) Recolectar todas las firmas del Acta o Minuta</t>
  </si>
  <si>
    <t>Actas de reuniones firmadas, listas de asistencia.</t>
  </si>
  <si>
    <t>Número de reuniones que se realizan</t>
  </si>
  <si>
    <t>Número de actas levantadas</t>
  </si>
  <si>
    <t>Actas de reuniones</t>
  </si>
  <si>
    <t xml:space="preserve">1- Reuniones Mensuales de Seguimiento Gerencial 3-Reuniones Trimestrales Sectoriales.                      1- Reuniones de los Diferentes Consejos
2- Reuniones de los distintos Comité </t>
  </si>
  <si>
    <t xml:space="preserve">Todas las áreas funcionales </t>
  </si>
  <si>
    <t xml:space="preserve">a)Recibir:  comunicaciones y documentos:        internas-internas, internas-externas y externas-internas.                                                                               b) Llevar Libro Record de  Comunicaciones Internas y Externas interno 
c) Escanear comunicaciones y documentos e indexar.  </t>
  </si>
  <si>
    <t xml:space="preserve">Archivo y Correspondencia y Secretaría General </t>
  </si>
  <si>
    <t>Relación de documentos archivados (fisicos y digital)</t>
  </si>
  <si>
    <t>Documentos físicos y digitales</t>
  </si>
  <si>
    <t>Número de documentos archivados</t>
  </si>
  <si>
    <t>Archivo Documental</t>
  </si>
  <si>
    <t>Archivados eficientemente todos los documentos de la institucion.</t>
  </si>
  <si>
    <t>a) Recibir documentos 
b) Escanear 
c) Indexar.</t>
  </si>
  <si>
    <t>Relación de documentos digitalizados.</t>
  </si>
  <si>
    <t>Documentos físicos</t>
  </si>
  <si>
    <t xml:space="preserve">Cantidad de documentos institucionales digitalizados y controlados por numeros secuenciales </t>
  </si>
  <si>
    <t xml:space="preserve"> Documentos insitucionales digitalizados y controlados</t>
  </si>
  <si>
    <t>Digitalizados y controlados en un 100% los documentos institucionales</t>
  </si>
  <si>
    <t xml:space="preserve">a)Recibir:  comunicaciones y documentos:        internas-internas, internas-externas y externas-internas.  
b)Planificar la Ruta de entrega de las comunicaciones.                                        
c) Remitir:       comunicaciones y documentos:        internas-internas, internas-externas y externas-internas.                                                     
d) Llevar Libro Record de  Comunicaciones Internas y Externas interno 
e) Escanear comunicaciones y documentos e indexar.  </t>
  </si>
  <si>
    <t>Secretaría General y Div. de Archivo y  Correspondencia</t>
  </si>
  <si>
    <t>Libros Records,  Informes Mensuales y Trimestrales de Comunicaciones tramitadas</t>
  </si>
  <si>
    <t xml:space="preserve">Comunicaciones y documentos entrantes y salientes </t>
  </si>
  <si>
    <t>Número de comunicaciones y documentos tramitados</t>
  </si>
  <si>
    <t>Correspondencia</t>
  </si>
  <si>
    <t>Comunicaciones gestionadas bajo reglamentaciones institucionales.</t>
  </si>
  <si>
    <t>Departamento de Planificación y Desarrollo</t>
  </si>
  <si>
    <t>Contínua verificacion del lugar</t>
  </si>
  <si>
    <t>Encargada de CDB y Auxiliar de CDB</t>
  </si>
  <si>
    <t>Evaluaciones de 5's</t>
  </si>
  <si>
    <t>Inspecciones 5S</t>
  </si>
  <si>
    <t>Fondos documentarios ordenados</t>
  </si>
  <si>
    <t>Mantener en correcto orden los fondos documentarios,
Ubicar corrrectamente los fondos utilizados y velar por la limpieza del lugar.</t>
  </si>
  <si>
    <t>Recibir el libro.
Sellarlo.
Catálogarlo y Clasificarlo.
Ingreso a la base de datos.</t>
  </si>
  <si>
    <t>Encargada de CDB</t>
  </si>
  <si>
    <t>Libros habilitados</t>
  </si>
  <si>
    <t>Base de datos actualizada</t>
  </si>
  <si>
    <t>Mantener un control y fácil recuperación de los fondos documentarios</t>
  </si>
  <si>
    <t>Vicerrectoría Docente</t>
  </si>
  <si>
    <t>Entrevista al usuario.
Busca de información.
Entrega de documento (si lo requiere)</t>
  </si>
  <si>
    <t>Registro de usuario</t>
  </si>
  <si>
    <t>Cantidad de estudiantes solicitantes</t>
  </si>
  <si>
    <t>Fondos documentarios</t>
  </si>
  <si>
    <t>Satisfacer información a usuarios</t>
  </si>
  <si>
    <t>1. Recepción de formularios y correos electronicos de solicitudes 
2. Rastreo de información       
3. Elaboracion del documento. 
4. Entrega 
5. Archivo acuse.</t>
  </si>
  <si>
    <t>Departamento de Registro</t>
  </si>
  <si>
    <t>Registro de acuses de recibo</t>
  </si>
  <si>
    <t>Número de formularios de solicitudes y correos electrónicos</t>
  </si>
  <si>
    <t>Emisión de records de notas, Certificaciones, Constacias de estudios, Devolución de expedientes, entrega de certificados</t>
  </si>
  <si>
    <t>Atención a Usuarios</t>
  </si>
  <si>
    <t>Vicerretoria Docente, Departamento de Admisiones.</t>
  </si>
  <si>
    <t>1.- Recolección informacion sobre formaciones.
2.-  Verificación Listas de asistencia
3.- Elaboración de Tablas estadísticas
4.- Preparación y Presentación de informes</t>
  </si>
  <si>
    <t>Informe final mensual</t>
  </si>
  <si>
    <t>Actividades Académicas ejecutadas</t>
  </si>
  <si>
    <t>Informes Estadísticos Mensuales remitidos oportunamente</t>
  </si>
  <si>
    <t>Elaboración Informe estadísitico mensual</t>
  </si>
  <si>
    <t>Recepcionista</t>
  </si>
  <si>
    <t>1. Recepción de certificados. 
2. Notificacion al participante.
3. Entrega de certificados. 
4. Archivo de certificados pendientes de entrega.</t>
  </si>
  <si>
    <t>Relación de certificados recibidos y contacto a los participantes vía correo o telefónica</t>
  </si>
  <si>
    <t>Contacto con los participantes</t>
  </si>
  <si>
    <t>Certificados expedidos por las instituciones cooperantes</t>
  </si>
  <si>
    <t>Gestión de entrega de Certificados Académicos recibidos</t>
  </si>
  <si>
    <t>Planificaión y Desarrollo</t>
  </si>
  <si>
    <t>1. Recepción, registro y custodio de expedientes de forma organizada y limpieza en el área</t>
  </si>
  <si>
    <t>Archivo físico</t>
  </si>
  <si>
    <t>Calificación de Inspección de la 5S</t>
  </si>
  <si>
    <t>Expediente académicos organizados</t>
  </si>
  <si>
    <t>Archivo y custodio de historial academico de los estudiantes de forma organizada</t>
  </si>
  <si>
    <t xml:space="preserve">Vicerrectoría Docente
Vicerrectoría Administrativa, Rectoría
</t>
  </si>
  <si>
    <t xml:space="preserve">1.Listado de participantes que cumplen con el % de asistencia y requisitos. 
2.Tabulacion de Datos.
3.Revision de nombres y correccion (en caso que amerite) 
5.Elaboración de Título.
6.Registro en libro y folio. 
7.Gestionar las firmas y sellos.
8.Colocar estatus en registro según entrega.  </t>
  </si>
  <si>
    <t>1. Listados de Participantes 
2. Estadisticas mensuales. 
3. Certificados/Títulos escaneados.</t>
  </si>
  <si>
    <t>Listados de asistencia a los cursos y/o registro de calificaciones.</t>
  </si>
  <si>
    <t>Títulos y certificados expedidos bajo las normas de seguridad</t>
  </si>
  <si>
    <t>Títulos y Certificados expedidos bajo las normas de seguridad institucional. (IES-ENMP).</t>
  </si>
  <si>
    <t>Vicerrectoría Administrativa, Departamento de Comunicaciones, Departamento de Gestión Humana, etc.</t>
  </si>
  <si>
    <t xml:space="preserve">Jornada de Vacunación </t>
  </si>
  <si>
    <t>Limpieza de costas</t>
  </si>
  <si>
    <t xml:space="preserve">Planificación .Solicitud de Aprobación. Coordinación. Convocatoria. Registro de Participantes. Desarrollo de la Actividad. </t>
  </si>
  <si>
    <t>Encargado de Servicios Estudiantiles</t>
  </si>
  <si>
    <t>Convocatorias, listado de asistencia, fotos de los evantos.</t>
  </si>
  <si>
    <t>Cantidad de Actividades desarrolladas anualmente</t>
  </si>
  <si>
    <t>Actividad de Reforestación</t>
  </si>
  <si>
    <t>Actividades efectivamente coordinadas</t>
  </si>
  <si>
    <t>Coordinación de Actividades de compromiso Social</t>
  </si>
  <si>
    <t>Vicerrectoría Docente, Vicerrectoría Administrativa.</t>
  </si>
  <si>
    <t>1. Planificación 2.Coodinación 3.Convocatoria 4. Supervisión. 5. Informes</t>
  </si>
  <si>
    <t xml:space="preserve">Convocatorias, Fotos, etc. </t>
  </si>
  <si>
    <t>Número de estudiantes que cursan los diferentes programas de la IES-ENMP que participan de la actividad.</t>
  </si>
  <si>
    <t xml:space="preserve">Prácticas deportivas </t>
  </si>
  <si>
    <t>Coordinación de Actividades Deportivas</t>
  </si>
  <si>
    <t>Vicerrectoría Administrativo</t>
  </si>
  <si>
    <t>Luego de la evaluación médica del solicitante, facilitar el medicamento apropiado para su situación de salud.</t>
  </si>
  <si>
    <t xml:space="preserve">Médico </t>
  </si>
  <si>
    <t xml:space="preserve">Inventario Medicamentos, Estadísticas </t>
  </si>
  <si>
    <t>35 por mes</t>
  </si>
  <si>
    <t>Número de estudiantes  que cursan los diferentes programas de la IES-ENMP debidamente medicados.</t>
  </si>
  <si>
    <t>Satisfacción de los usuarios</t>
  </si>
  <si>
    <t>Medicamentos solicitados debidamente suministrados.</t>
  </si>
  <si>
    <t>Suministro de Medicamentos requeridos</t>
  </si>
  <si>
    <t>Vicerrectoría Administrativo/Vicerrectoría Docente/Bienestar Estudiantil</t>
  </si>
  <si>
    <t xml:space="preserve">Evaluación Clínica, Toma Signos Vitales, Medición Tensión Arterial, Examen Físico, Creación de Record, Seguimiento. </t>
  </si>
  <si>
    <t>Record Médico. Estadística Mensual. Recetas Médicas. Indicaciones Análisis Clínicos y referimientos.</t>
  </si>
  <si>
    <t xml:space="preserve">Cantidad de estudiantes atendidos que cursan los diferentes programas de la IES-ENMP y cantidad de empleados que laboran en la institución. </t>
  </si>
  <si>
    <t xml:space="preserve">Estudiantes y empleados debidamente Evaluados.   Récords Médico creado,  Medicamentos corresponidentes preesctitos y referimientos adecuados. </t>
  </si>
  <si>
    <t>Usuarios debidamente atendidos/referidos/prescritos.</t>
  </si>
  <si>
    <t>Atención Médica</t>
  </si>
  <si>
    <t>Bienestar Estudiantil,                  Vicerrectoría Académica</t>
  </si>
  <si>
    <t>Departamento de Servicios Estudiantiles</t>
  </si>
  <si>
    <t>Convocatorias, Listados de Asistencias, Fotos, etc.</t>
  </si>
  <si>
    <t>24 charlas x 35 impactados</t>
  </si>
  <si>
    <t xml:space="preserve">Número de estudiantes  que cursan los diferentes programas de la IES-ENMP  </t>
  </si>
  <si>
    <t>Charlas de Salud, Charlas de Prevencion de Accidentes, Seguridad Social, Prevencion de Catástrofes, etc.</t>
  </si>
  <si>
    <t>Estudiantes informados y orientados en temas de interés.</t>
  </si>
  <si>
    <t>Coordinación de Charlas Informativas</t>
  </si>
  <si>
    <t>Vicerrectoría Docente, Secretaría General, Depto. de Registro, Depto. De Comunicaciones.</t>
  </si>
  <si>
    <t>Información sobre Horario de trabajo. Proceso Reclamación de Calificaciones. Orientación sobre servicios que ofrece el IES-ENMP. Proceso de Permisos. Informar sobre préstamo de Fundapec. Solicitud de Carnet. Atención a quejas y sugerencias por parte de los estudiantes.</t>
  </si>
  <si>
    <t>Registro de Atención a Usuarios.   Estadísticas</t>
  </si>
  <si>
    <t>Número de estudiantes  que cursan los diferentes programas de la IES-ENMP debidamente atendidos.</t>
  </si>
  <si>
    <t xml:space="preserve">Orientación General, Reclamaciones de Calificaciones, Permisos, Procesos, Servicios IES-ENMP. </t>
  </si>
  <si>
    <t>Estudiantes debidamente Orientados e Informados.</t>
  </si>
  <si>
    <t>Servicio a los Usuarios</t>
  </si>
  <si>
    <t>Vicerrectoría Docente, Secretaría General y Representante Estudiantil</t>
  </si>
  <si>
    <t>1. Recepción de convocatoria a reunión. 2. Asistencia a reunión para opinión legal.</t>
  </si>
  <si>
    <t>Encargado Jurídico</t>
  </si>
  <si>
    <t>Carpeta física de actas reuniones</t>
  </si>
  <si>
    <t>Cantidad de reuniones</t>
  </si>
  <si>
    <t>Participación en el comité de disciplina</t>
  </si>
  <si>
    <t>Participación en el Comité de Disciplina</t>
  </si>
  <si>
    <t>Rectoría y Secretaría General</t>
  </si>
  <si>
    <t>1. Elaborar listado de docentes a contratar. 
2. Gestionar firma de la Rectora. 
3. Remitir a Secretaría General. 
4. Recibir documento con firma habilitada. 
5. Archivar</t>
  </si>
  <si>
    <t>Archivo físico y digital</t>
  </si>
  <si>
    <t>Cantidad de firmas</t>
  </si>
  <si>
    <t>Habilitación de Firmas</t>
  </si>
  <si>
    <t xml:space="preserve">Habilitación de firmas de Contratos Docentes, Procurador General </t>
  </si>
  <si>
    <t>Departamento de registro</t>
  </si>
  <si>
    <t xml:space="preserve">1. Elaborar carta Compromiso. 
2.Gestionar firmas ambas partes. 
3.Gestionar notarizacion cuando sea requerido . 
4.Archivar </t>
  </si>
  <si>
    <t>Cantidad de Aspirantes, y estudiantes de Maestrías y Especialidades</t>
  </si>
  <si>
    <t>Cartas Compromisos</t>
  </si>
  <si>
    <t>Cartas Compromiso estudiantes debidamente elaboradas y firmadas</t>
  </si>
  <si>
    <t>Vicerrectoría Administrativa, Legal y demas áreas operativas</t>
  </si>
  <si>
    <t>1. Recibir términos de referencias.  2. Elaborar contrato. 3. Remitir a la Rectoría y a Administrativo de la PGR para revisión y aprobación.  4. Gestionar firmas de ambas partes. 5. Contactar notario para cita de notarización. 3. Remitir a las partes  y a Secretaría General del IES-ENMP.</t>
  </si>
  <si>
    <t>Cantidad de Contratos de Servicios</t>
  </si>
  <si>
    <t>Contratos de Servicios</t>
  </si>
  <si>
    <t xml:space="preserve"> Contratos de servicios debidamente firmados y legalizados</t>
  </si>
  <si>
    <t>Areas operativas del IES-ENMP</t>
  </si>
  <si>
    <t>1. Recibir términos de referncias de las distintas áreas. 
2. Elaborar el acuerdo. 
3. Remitir a la rectoría para revisión y aprobación. 4. Corrección en caso de ser necesario. 
5. Gestionar firmas de ambas partes. 
6. Gestionar notarización. 
7. Remitir a entidad contraparte. 
8. Archivar</t>
  </si>
  <si>
    <t>Cantidad de Acuerdos Institucionales</t>
  </si>
  <si>
    <t>Elaboración de los Acuerdos Interinstitucionales</t>
  </si>
  <si>
    <t>Acuerdos Interinstitucionales debidamente elaborados, firmados y legalizados</t>
  </si>
  <si>
    <t>Vicerrectoría Docente, Vicerrectoría Administrativa, Rectoría y Secretaría General</t>
  </si>
  <si>
    <t>1. Recibir términos de referencias de la VicerRectoría docente. 
2. Elaborar contrato Docente. 
3. Remitir contrato a VicerRectoría docente . 
4. Rwecibir contrato docente para firma Rectora. 
5. Legalizar contrato. 
6. Remitir a Vicerrectoía Docente</t>
  </si>
  <si>
    <t>Base de datos físico y electrónica</t>
  </si>
  <si>
    <t>Cantidad de Contratos Docentes</t>
  </si>
  <si>
    <t xml:space="preserve"> Contratos Docentes </t>
  </si>
  <si>
    <t xml:space="preserve">Contratos Docentes debidamente elaborados y firmados </t>
  </si>
  <si>
    <t>Asesorar y apoyar al IES en materia jurídica</t>
  </si>
  <si>
    <t>Todas las áreas y Depto. De Tecnologia.</t>
  </si>
  <si>
    <t xml:space="preserve">Envío de correo electrónicos de concientización.
Firma en el correo electrónico, indicando de solo imprimir si es necesario.
Realización de backups mensuales.
</t>
  </si>
  <si>
    <t>Planificación y Desarrollo</t>
  </si>
  <si>
    <t>Comparación de gastos anteriores con año actual.
Lista de backups actualizados mensuales.</t>
  </si>
  <si>
    <t>Eficientización de los recursos.</t>
  </si>
  <si>
    <t>Reducción de costos en material gastable.</t>
  </si>
  <si>
    <t>Reporte de resultados y encuestas al personal</t>
  </si>
  <si>
    <t>Concientización del personal en el uso eficiente de los recursos</t>
  </si>
  <si>
    <t>Todas las areas</t>
  </si>
  <si>
    <t>Asignar los critetios correspondiente a las areas.
Recopilar los criterios redactados con las evidencias
Redactar memoria de postulación
Enviar la memoria de postulación al MAP</t>
  </si>
  <si>
    <t>Areas de Planificación y Desarrollo</t>
  </si>
  <si>
    <t>Memoria completada</t>
  </si>
  <si>
    <t>Memoria de postulación del anio 2017</t>
  </si>
  <si>
    <t>Memoria de postulación del año</t>
  </si>
  <si>
    <t>Número de memorias realizadas (1 por anio)</t>
  </si>
  <si>
    <t>Memoria de postulación</t>
  </si>
  <si>
    <t>Estudiar el informe de retorno y seleccionar las mejoras a implementar.
Completar la matriz con las mejoras seleccionadas.
Elaborar el cronograma de seguimiento de avance del plan de mejora.
Visitar las áreas de acuerdo al cronograma establecido.
Redactar informe del estado de las mejoras.
Informe final.</t>
  </si>
  <si>
    <t>Informe emtido por el MAP y autodiagnostico</t>
  </si>
  <si>
    <t>Plan de Mejora Insitucional 2019</t>
  </si>
  <si>
    <t>Número de informe de seguimieinto del plan de mejora institucional (2 por año)</t>
  </si>
  <si>
    <t>Informe de seguimiento al plan de  mejora institucional</t>
  </si>
  <si>
    <t>Implementación de plan de mejora institucional 2020 conforme a los requisitos establecidos por el CAF</t>
  </si>
  <si>
    <t>Informática, 
Administrativo</t>
  </si>
  <si>
    <t>1. Recepción de invitaciones y/o identificación de foros/seminarios de calidad
2. Solicitar la aprobación 
3. Coordinar la participación
3. Redactar informe de participación en foros/seminarios
4. Comunicar el informe de participación en foros/seminarios</t>
  </si>
  <si>
    <t>Informe Semestral</t>
  </si>
  <si>
    <t>Autodiagnóstico  del 2017 Implementación  Sistema Gestión de Calidad</t>
  </si>
  <si>
    <t>Número de foros y seminarios (3 por año)</t>
  </si>
  <si>
    <t xml:space="preserve">Aplicación de Conocimiento  de los Foros y Seminarios </t>
  </si>
  <si>
    <t>Participación en Foros y Seminarios de Calidad</t>
  </si>
  <si>
    <t>Sensibilización de la Alta Gerencia 
Estructuración comités de aplicación de las 5 S  
Entrenamiento de personal involucrado 
Elaboración plan de trabajo 
Campaña promocional.
Realización de la inspección
Reunión de cierre y entrega de formularios completos de inspección.
Auditorías 5s</t>
  </si>
  <si>
    <t xml:space="preserve">Areas de Planificación y Desarrollo y área de Gestión de la Calidad </t>
  </si>
  <si>
    <t>Informe de seguimiento trimestrales, Reporte de Auditoría y listado de participantes en talleres.</t>
  </si>
  <si>
    <t>Implementación de Sistema Gestión de Calidad del 2017</t>
  </si>
  <si>
    <t>Inspecciones de 5s realizadas.</t>
  </si>
  <si>
    <t>Metodología 5s Implementada.</t>
  </si>
  <si>
    <t xml:space="preserve">Continuar implementacion las  5s </t>
  </si>
  <si>
    <t xml:space="preserve">Redacción de Manual Organizacional
Aprobación de Manual Organizacional </t>
  </si>
  <si>
    <t>Depto. De Planificación y Desarrollo</t>
  </si>
  <si>
    <t>Manual Organizacional completado</t>
  </si>
  <si>
    <t>Manual Organizacional</t>
  </si>
  <si>
    <t>Que cada servidor público tenga una visión integral de sus funciones.</t>
  </si>
  <si>
    <t>Levantamientos de Información
Análisis y mejoras propuestas
Documentación
Aprobación del MAP</t>
  </si>
  <si>
    <t>Manual finalizado</t>
  </si>
  <si>
    <t>Informe de retorno 2017</t>
  </si>
  <si>
    <t>Manual actualizado</t>
  </si>
  <si>
    <t>Actualización del Manual de políticas y procedimientos finalizado</t>
  </si>
  <si>
    <t>Mejorados los servicios a los clientes internos y externos.</t>
  </si>
  <si>
    <t>Enviar comunicación a los departamentos.
 Coordinar con el VicerRectoría Administrativa la actualizacion de la lista de precios de los insumos para presupuestar.
Recibir y revisar presupuesto anual por departamentos.
Codificar el objeto Presupuestario
Preparar Presupuesto 2021 consolidado
Presentar el borrador a la Rectoría antes de socializarlo con Planificación y Desarrollo de la PGR. 
Hacer los ajustes pertinentes luego de la reunion en PGR.
Someter el presupuesto al Consejo Técnico Académico para conocimiento y sugerencia.
Somenter  el presupuesto al Consejo Académico para aprobación. 
Someter el presupuesto al Consejo Superior del Ministerio Público para aprobación definitiva.</t>
  </si>
  <si>
    <t xml:space="preserve">Presupuesto General del IES-ENMP 2021.  2. Presupuestos de areas departamentales revisados.  </t>
  </si>
  <si>
    <t>Proyecto de Presupuesto IES-ENMP 2021</t>
  </si>
  <si>
    <t>100% del proyecto de presupuesto IES-ENMP 2021 formulado</t>
  </si>
  <si>
    <t xml:space="preserve">Formular el Presupuesto IES-ENMP </t>
  </si>
  <si>
    <t>Remitir comunicación a todas las areas departamentales para que envien sus Ejecutorias de POAs-2020 actualizados, así como los POAS-2021. 2. Revisar los cambios a los POAs. 3. Consolidar los POAs en un documento general. 4. Trabajar ejecutorias trimestralmente.</t>
  </si>
  <si>
    <t>POA 2020 general y Ejecutorias POA 2020, así como  POA 2021</t>
  </si>
  <si>
    <t>POA 2020 general.</t>
  </si>
  <si>
    <t>Entregas formales</t>
  </si>
  <si>
    <t>Plan Operativo Anual (POA) general y del Dpto. de Planificación y Desarrollo.</t>
  </si>
  <si>
    <t>Formulación, Monitoreo y Evaluación de Planes, Programas y Proyectos</t>
  </si>
  <si>
    <t>Medición de la calidad en las areas que serán comprometidas con la calidad. 
Tabulación trimestral de la medición de los servicios comprometidos, generando estadísticas de la calidad en el servicio. 
Impresión del documento de la Carta Compromiso.</t>
  </si>
  <si>
    <t>Carta Compromiso impresa e Informe de Cumplimiento.</t>
  </si>
  <si>
    <t xml:space="preserve">Carta Compromiso </t>
  </si>
  <si>
    <t xml:space="preserve">
Informe completo sobre el seguimiento a la carta.</t>
  </si>
  <si>
    <t>Informe del seguimiento al cumplimiento a la Carta de Compromiso.</t>
  </si>
  <si>
    <t>Sseguimiento al cumplimiento de la Carta de Compromiso.</t>
  </si>
  <si>
    <t>Entrega de información al personal de nuevo ingreso sobre Misión, Visión y los Valores del IES-ENMP. Talleres informativos.
Correos de recordatorio.
Refrescamiento de Misión, Visión y Valores al personal y firma en evidencia de conicimiento.</t>
  </si>
  <si>
    <t>Acuse de recepción y lectura por el personal de nuevo ingreso (físico/correo). Listas de participación en talleres en los que se trate la filosofía.</t>
  </si>
  <si>
    <t>Filosofía Institucional 2018</t>
  </si>
  <si>
    <t>100% de capacitación del personal de nuevo ingreso y repaso periódico al personal actual</t>
  </si>
  <si>
    <t>Personal con los conocimientos apropiados de la Filosofía Institucional</t>
  </si>
  <si>
    <t>Fortalecer el Sistema de Planificación y Desarrollo del IES-ENMP</t>
  </si>
  <si>
    <t>ENMP</t>
  </si>
  <si>
    <t xml:space="preserve">Ejecución de la Capacitación </t>
  </si>
  <si>
    <t xml:space="preserve">Vicerrectoría Docente y equipo,                                                 </t>
  </si>
  <si>
    <t>Programa de Formación Contínua. 
-Oferta Académica 
-Diplomas o Certificados
- Lista de Asistencia
-Control docente
-Registro de folio 
-Fotografías del evento educativo, Memorias Institucionales.</t>
  </si>
  <si>
    <t>Número de Personal técnico administrativo y Ministerios Públicos que participan</t>
  </si>
  <si>
    <t>Impactar al 90% de los destinatarios de la capacitación</t>
  </si>
  <si>
    <t>Promover y desarrollar programas educativos de formación integral, especializada, conjunta y continua para los miembros de carrera del Ministerio Público, de los aspirantes a fiscalizadores, los funcionarios y del personal administrativo y técnico de la institución.</t>
  </si>
  <si>
    <t xml:space="preserve">ENMP / Interior del País </t>
  </si>
  <si>
    <t>Programa        
-Oferta Académica,                                      -Certificados                                                                 - Lista de Asistencia,                                    -Control docente,                                                                                                          -Fotos</t>
  </si>
  <si>
    <t xml:space="preserve">Número de Ministerios Públicos y técnicos de otros organismos investigativos que participaron y terminaron una capacitación sobre temas relacionados a la función de Investigación conjunta. </t>
  </si>
  <si>
    <t>Ejecución de la Capacitación</t>
  </si>
  <si>
    <t>ENMP/Interior del paais</t>
  </si>
  <si>
    <t>Por definir</t>
  </si>
  <si>
    <t>Programa       
-Oferta Académica,                                      -Certificados                                                                 - Lista de Asistencia,                                    -Control docente,                                                                                                          -Fotos</t>
  </si>
  <si>
    <t>ENMP / INTERIOR DEL PAIS</t>
  </si>
  <si>
    <t>Número de Ministerios Públicos y técnicos de otros organismos investigativos que participaron y terminaron una capacitación sobre temas relacionados a la función de Investigación conjunta.</t>
  </si>
  <si>
    <t>Programa de Especialidad Gestión ADM         
-Oferta Académica,                                      -Título                                                                    - Lista de Asistencia,                                    -Control docente,                                            -Registro de folio,                                           -Fotografías del evento de formación y la graduación,                                  -Memorias Institucionales.</t>
  </si>
  <si>
    <t>Programa de Especialidad Gestión ADM          
-Oferta Académica,                                      -Título                                                                    - Lista de Asistencia,                                    -Control docente,                                            -Registro de folio,                                           -Fotografías del evento de formación y la graduación,                                  -Memorias Institucionales.</t>
  </si>
  <si>
    <t>Programa de maestría          -Oferta Académica,                                      -Título                                                                    - Lista de Asistencia,                                    -Control docente,                                            -Registro de folio,                                           -Fotografías del evento de formación y la graduación,                                  -Memorias Institucionales.</t>
  </si>
  <si>
    <t>Bienestar Estudiantil</t>
  </si>
  <si>
    <t>Coordinación de la actividad</t>
  </si>
  <si>
    <t>Departamento de Comunicaciones y Protocolo</t>
  </si>
  <si>
    <t xml:space="preserve">Se contribuye al mejoramiento del Medio Ambiente y los Recursos Naturales </t>
  </si>
  <si>
    <t xml:space="preserve">1. Jornada de Reforestación        2. Limpieza de Costas </t>
  </si>
  <si>
    <t xml:space="preserve">Mejorado los aportes a la cidadanía como Instituto de Educación Suporior   </t>
  </si>
  <si>
    <t>Coordinar actividades de Compromiso Social de la ENMP con IES</t>
  </si>
  <si>
    <t xml:space="preserve">Participantes de Programas </t>
  </si>
  <si>
    <t xml:space="preserve">1. Identificar contenido                    
2. Grabación                                          
3. Edición                                                  
4. Aprobación de contenido                 
5. Publicación </t>
  </si>
  <si>
    <t xml:space="preserve">Cortos publicados </t>
  </si>
  <si>
    <t>Se producen audiovisuales para apoyar la difusion de los Programas Académicos de la ENMP</t>
  </si>
  <si>
    <t xml:space="preserve">Grabados al menos cuarenta (40) cápsulas y cortos con contenido educativo e institucional. </t>
  </si>
  <si>
    <t xml:space="preserve">Mejorada la proyección de los programas de la  ENMP   </t>
  </si>
  <si>
    <t>Producir materiales audiovisuales que contribuyan a mejorar la divulgación de los programas de la ENMP</t>
  </si>
  <si>
    <t>1. Rectoría                                    2. Vicerrectoría Administrativa                     3. Departamento de Registro                                 4. Vicerrectoría Docente</t>
  </si>
  <si>
    <t xml:space="preserve">1. Solicitar listado de graduandos.                                         2. Hacer perfil de la actividad           
3. Diseño de invitación.                    
4. Diseño de banner                               
5. Coordinar convocatoria                   
6. Agendar con el Consejo Académico                                            7. Coordinar portocolo de actividad                                                 8.Reunión con graduandos    
9.Redactar notas de prensa           
10. Convocar medios de prensa </t>
  </si>
  <si>
    <t>1. Nota de prensa             2. Fotos                              3. Publicación en redes sociales                             4. Publicación en la página web</t>
  </si>
  <si>
    <t xml:space="preserve">Se realizan tres (3) actos de investidura solemne. </t>
  </si>
  <si>
    <t>Realizadas investiduras de egresados de los diferentes Programas Académicos de la ENMP.</t>
  </si>
  <si>
    <t>Desarrollados con altos estándares de calidad los actos solemnes de la ENMP</t>
  </si>
  <si>
    <t>Coordinar los actos solemnes de investiduras de la ENMP</t>
  </si>
  <si>
    <t xml:space="preserve">1. Rectoría                        2.Vicerrectoría Docente                            3. Bienestar Estudiantil </t>
  </si>
  <si>
    <t xml:space="preserve">1. Coordinar elecciones                  
2. Elaborar urna de votación       
3. Elaborar boletas de votantes   
4. Trabajar con Padron Electoral   
5. Elaborar brochure informativo   
6. Visitar cursos para promover actividad  </t>
  </si>
  <si>
    <t xml:space="preserve">1. Acta de elección    2. Padrón de votantes 3.  Fotos                   4.    Nota de prensa   </t>
  </si>
  <si>
    <t>Actividad realizada</t>
  </si>
  <si>
    <t>10. Selección de representante  Estudiantil al Consejo Técnico Académico</t>
  </si>
  <si>
    <t>1. Rectoría                                  2. Vicerectoría Administrativa                        3. Departamento de Gestión Humana de la ENMP</t>
  </si>
  <si>
    <t xml:space="preserve">1. Realizar perfil de actividad       
2. Identificar menú                     
3. Convocatoria                         
4. Ejecución de actividad </t>
  </si>
  <si>
    <t xml:space="preserve">Departamento de Comunicaciones y Protocolo / Comité Electoral </t>
  </si>
  <si>
    <t>9. Compartir navideño</t>
  </si>
  <si>
    <t>1. Rectoría                                  2. Vicerrectoría Administrativa                        3. Departamento de Gestión Humana de la ENMP</t>
  </si>
  <si>
    <t>1. Rectoría                                  2. VicerRectoría Administrativa                        3. Departamento de Gestión Humana de la ENMP</t>
  </si>
  <si>
    <t>1. Nota de prensa             2. Fotos                              3. Publicacion en redes sociales                             4. Publicación en la página web</t>
  </si>
  <si>
    <t xml:space="preserve">8. Apoyo a la firma de Acuerdos Interinstitucionales </t>
  </si>
  <si>
    <t>7. Actividades relativas al mes de Lucha Contra el Cáncer de Mama</t>
  </si>
  <si>
    <t>6.Ofrenda loral 18 Aniversario de la Escuela</t>
  </si>
  <si>
    <t>5. Campamento para los hijos de los empleados de la ENMP</t>
  </si>
  <si>
    <t>4. Acto del dia de los Padres</t>
  </si>
  <si>
    <t>3. Acto día de las Madres</t>
  </si>
  <si>
    <t>2. Actividad del dia de la Mujer</t>
  </si>
  <si>
    <t>1. Compartir del dia de San Valentin</t>
  </si>
  <si>
    <t>Departo. de Comunicaciones y Protocolo</t>
  </si>
  <si>
    <t xml:space="preserve">Realizadas al menos nueve  (9) Actividades institucionales </t>
  </si>
  <si>
    <t>Optimizada la coordinación y logistica de las actividades institucionales</t>
  </si>
  <si>
    <t xml:space="preserve">Dinamizar el trabajo de la Dirección de Comunicaciones en las actividades dirigidas al personal de la ENMP </t>
  </si>
  <si>
    <t>1. Rectoría                        2. Vicerrectoría Administrativa                   3. Usuarios de la ENMP</t>
  </si>
  <si>
    <t xml:space="preserve">1. Aplicar encuentas.                       
2. Tabular resultados                            
3. Cotizar banderas                                
4. Colocar banderas                               
5. Cotizar pantallas                              
6. Colocar pantallas                             
7. Diseñar y colocar contenido en las pantallas.                                    8. Se diseña e implementa sistema digital de medición de satisfacción </t>
  </si>
  <si>
    <t xml:space="preserve">1. Encuesta aplicada. 2.Resultados de la tabulación de las encuestas.                       3. Banderas colocadas en las diferentes areas de la ENMP.                                 4. Comunicación de remisión de satisfacción de los usuarios a la Rectoría, Vicerrectoría Adm. y al suplidor.                       5. Resultado en linea de las encuetas. </t>
  </si>
  <si>
    <t xml:space="preserve">Encuestados el 95% de los ususarios que se capacitan en las aulas de la ENMP. </t>
  </si>
  <si>
    <t>1. Encuestas a usuarios.                                                  2. Banderas institucionales.                                               3. Micrófonos para actividades.                                   4. Luces instaladas en lugares puntuales del auditorio.                 5. Materiales para actividades instit.             6. 7. Pantalla informativa en recepción y en  área multiusos.                               8. Sistema digital para medir satisfacción de usuarios.                                      9. Cristalería y shafing Dish</t>
  </si>
  <si>
    <t xml:space="preserve">Aumentado el nivel de satisfacción de los usuarios </t>
  </si>
  <si>
    <t xml:space="preserve">Mejorar la eficiencia en los servicios ofrecidos a los usuarios </t>
  </si>
  <si>
    <t xml:space="preserve">1. Areas funcionales de la ENMP                             2. Miembros del Ministerio Público 3.Secretaría General </t>
  </si>
  <si>
    <t xml:space="preserve">1. Redactar y remitir correos con los calendarios académicos.     
2. Redactar y remitir notas de prensa.                                                     3. Remitir boletines                                           
4. Remitir liks con las informaciones contenidas en las redes . </t>
  </si>
  <si>
    <t xml:space="preserve">Correos, notas y materiales remitidos </t>
  </si>
  <si>
    <t>Informaciones recibidas oportunamente</t>
  </si>
  <si>
    <t>Son remitidos a los miembros del Ministerio Público y al personal técnico y administrativo todas las informaciones institucionales que les impactan</t>
  </si>
  <si>
    <t xml:space="preserve">1. Correos remitidos con los calendarios de capacitaciones de cada mes.                                     2.      Notas de prensa remitidas    3. Boletines remitidos                    4. Remitidos los links de las cápsulas ENMP. </t>
  </si>
  <si>
    <t>Mejorada la comunicación con los miembros del Ministerio Público</t>
  </si>
  <si>
    <t xml:space="preserve">Fortalecer la Comunicación Interna con los miembros del Ministerio Público, reflejando una imagen positiva que genere un sentido de pertenencia de los logros de la institución </t>
  </si>
  <si>
    <t>1.  Depto. De Comunicaciones                              2. Miembros del Ministerio Público 3.Comunidad Juridica</t>
  </si>
  <si>
    <t xml:space="preserve">1. Entrega de brochure con las informaciones de los links de las redes                                   
2. Invitación a traves del correo para que nos sigan </t>
  </si>
  <si>
    <t xml:space="preserve">Estadisticas impresas del comportamiento de los seguidores de las redes. </t>
  </si>
  <si>
    <t xml:space="preserve">Son implementadas estrategias para lograr aumentar los seguidores de la página web y redes sociales </t>
  </si>
  <si>
    <t>Aumentado el número de seguidores de Twitter</t>
  </si>
  <si>
    <t>1.  Depto. De Comunicaciones                              2. Miembros del Ministerio Público 3.Comunidad Jurídica</t>
  </si>
  <si>
    <t xml:space="preserve">Aumentado el número de seguidores de Instagram </t>
  </si>
  <si>
    <t xml:space="preserve">Aumentado el número de seguidores de Facebook </t>
  </si>
  <si>
    <t>Promover estrategias para aumentar los seguidores de los medios de difusion de la ENMP</t>
  </si>
  <si>
    <t xml:space="preserve">1. Diseño del arte                                 
2. Publicación en la pantalla </t>
  </si>
  <si>
    <t xml:space="preserve">Publicación de contenido de pantalla </t>
  </si>
  <si>
    <t>Imagen anterior</t>
  </si>
  <si>
    <t>Mejorada la imagen gráfica de la ENMP</t>
  </si>
  <si>
    <t xml:space="preserve">15. Rediseño del contenido de la pantalla de la recepción </t>
  </si>
  <si>
    <t xml:space="preserve">1. Diseño del arte                                
2. Publicación en redes sociales </t>
  </si>
  <si>
    <t>Publicación de artes</t>
  </si>
  <si>
    <t xml:space="preserve">14. Rediseño del arte de los buenos días de la ENMP, incorporando imágenes con contenido académico. </t>
  </si>
  <si>
    <t>1. Rectoría                                2. Vicerrectoría Administrativa                   3. Visitantes ENMP</t>
  </si>
  <si>
    <t xml:space="preserve">1. Diseño de Pin                                                   
2. Cotización                                                          3. Compra                                                         
4.  Envolturas para entrega                               </t>
  </si>
  <si>
    <t xml:space="preserve">Presentes adquiridos </t>
  </si>
  <si>
    <t>Son adquiridos presentes institucionales para las visitas oficiales que recibe la ENMP</t>
  </si>
  <si>
    <t>13. Coordinar la compra de presentes institucionales para las visitas institucionales</t>
  </si>
  <si>
    <t>1. Rectoría                                  2. Vicerrectoría Administrativa                 3. Estudiantes y colaboradores de la ENMP</t>
  </si>
  <si>
    <t xml:space="preserve">1. Diseño de Placas                                                      2. Cotización                                                          3. Compra                                                         
4.  Entrega de Placas                                   </t>
  </si>
  <si>
    <t>1. Cotización                   2. Placas recibidas</t>
  </si>
  <si>
    <t xml:space="preserve">Son diseñadas al menos 25 Placas de reconocimiento para diferentes actividades </t>
  </si>
  <si>
    <t>12. Adquisición  de Placas de Reconocimientos para las diferentes actividades docentes e institucionales</t>
  </si>
  <si>
    <t>1. Rectoría                        2. VicerRectoría Administrativa                3. Estudiantes ENMP</t>
  </si>
  <si>
    <t xml:space="preserve">1. Diseño de Pin                                                      2. Cotización                                                          3. Compra                                                         
4.  Entrega de Pin                                  </t>
  </si>
  <si>
    <t>1. Requisición 2.Cotización                   3. Pines recibidos</t>
  </si>
  <si>
    <t xml:space="preserve">Se adquieren 800 pines institucionales </t>
  </si>
  <si>
    <t>11. Adquisición de pines institucionales</t>
  </si>
  <si>
    <t xml:space="preserve">1. Rectoría                                2. Vicerrectoría docente                                 3. Vicerrectoría Administrativa                     4. Docentes </t>
  </si>
  <si>
    <t xml:space="preserve">1. Convocar a docentes                                  
2. Contratar menú </t>
  </si>
  <si>
    <t>1. Requisición                2. Factura de pago almuerzos</t>
  </si>
  <si>
    <t>Realizados al menos ocho (8) almuerzos con docentes de la ENMP</t>
  </si>
  <si>
    <t>10. Coordinación de  almuerzos con docentes</t>
  </si>
  <si>
    <t xml:space="preserve">1. Rectoría                             2. Depto. Admisiones        3. Ponente (s)                     4. Asistentes </t>
  </si>
  <si>
    <t xml:space="preserve">1. Determinación del tema                                    
2. Identificación de ponente (s)                             
3. Convocatoria                                                      4. Ejecución </t>
  </si>
  <si>
    <t>Realizados al menos cuatro (4) Conversatorios</t>
  </si>
  <si>
    <t>9. Conversatorios</t>
  </si>
  <si>
    <t xml:space="preserve">1. Rectoría                             2. Depto. Admisiones        3. Ponente (s)                  4. Asistentes </t>
  </si>
  <si>
    <t>Realizados al menos tres (3) Paneles</t>
  </si>
  <si>
    <t>8. Paneles</t>
  </si>
  <si>
    <t xml:space="preserve">1. Rectoría                               2. Depto. Admisiones        3. Ponente (s)                  4. Asistentes </t>
  </si>
  <si>
    <t>Realizadas al menos cinco (5) Conferencias Magistrales</t>
  </si>
  <si>
    <t>7. Conferencias Magistrales</t>
  </si>
  <si>
    <t>1. Rectoría                             2. Vicerrectoría Administrativa                    3. Suplidor Externo</t>
  </si>
  <si>
    <t xml:space="preserve">1. Recolección de información                            
2. Diagramación de contenido                           
3. Diseño                                                               
4. Proceso de aprobación                                    
5. Impresión de contenido                                   
6. Puesta en circulación </t>
  </si>
  <si>
    <t>Brochures publicados</t>
  </si>
  <si>
    <t>Elaborados al menos cinco (5) brochures</t>
  </si>
  <si>
    <t>6. Brochures</t>
  </si>
  <si>
    <t>1. Rectoría                             2. Vicerrectoría Administrativa                         3. Secretaria General ENMP                         4.Suplidor Externo</t>
  </si>
  <si>
    <t xml:space="preserve">1. Recolección de información                            
2. Diagramación de contenido                                                                  3. Proceso de aprobación                                    
4. Impresión de contenido                                  
5. Puesta en circulación </t>
  </si>
  <si>
    <t>Boletin publicado</t>
  </si>
  <si>
    <t>Publicados 4 Boletines InfoIESENMP</t>
  </si>
  <si>
    <t>5. Boletines</t>
  </si>
  <si>
    <t xml:space="preserve">Usuarios y participantes </t>
  </si>
  <si>
    <t>1. Coordinar lugar                                                 
2. Tomar foto</t>
  </si>
  <si>
    <t>Fotos</t>
  </si>
  <si>
    <t>Cantidad de actividades</t>
  </si>
  <si>
    <t>100% de las actividades documentadas en archivos digitales</t>
  </si>
  <si>
    <t>4. Fotos</t>
  </si>
  <si>
    <t xml:space="preserve">Participantes de programas </t>
  </si>
  <si>
    <t>1. Redaccion de información                               2.Publicación</t>
  </si>
  <si>
    <t xml:space="preserve">Contenido publicado </t>
  </si>
  <si>
    <t>100% del contenido publicado en las redes sociales</t>
  </si>
  <si>
    <t>3. Publicación en redes sociales</t>
  </si>
  <si>
    <t xml:space="preserve">1. Recoleccion de informacion                            
2. Redacción de contenido                                
3. Aprobación                                                         4. Publicación </t>
  </si>
  <si>
    <t>Notas publicadas</t>
  </si>
  <si>
    <t>Elaboradas al menos 90 por ciento de las notas de prensa</t>
  </si>
  <si>
    <t>2. Notas de prensa</t>
  </si>
  <si>
    <t>1. Todas las areas funcionales de la ENMP que suministran informacion                             2. Rectoría                            3. Vicerrectoría Adm. Y Financiera</t>
  </si>
  <si>
    <t xml:space="preserve">1. Recolección de información                            
2. Diagramación de contenido                           
3. Diseño de portada                                           
4. Proceso de aprobación                                    
5. Impresión de contenido                                   
6. Puesta en circulación </t>
  </si>
  <si>
    <t>Memoria publicada</t>
  </si>
  <si>
    <t>Publicado un ejemplar de la memoria institucional relativa a las ejecutorias del 2020</t>
  </si>
  <si>
    <t>1. Publicada Memoria Institucional 2019.</t>
  </si>
  <si>
    <t>Posicionada la imagen de la ENMP como institución especializada en la formación de los miembros del Ministerio Público y su personal técnico y administrativo</t>
  </si>
  <si>
    <t>Impulsar estrategias de mejora de la imagen institucional realizando una mayor divulgación sobre la función de la ENMP</t>
  </si>
  <si>
    <t>Rectoría
VIAI</t>
  </si>
  <si>
    <t>12- Actividades Lúdicas con Adolescentes infractores
Selección de centros
Presentación a Rectoría
Planificación o agenda de la actividad
Envio de comunicaciones a Directora de centros
Elaboración de lista
Ejecución de la Actividad</t>
  </si>
  <si>
    <t>Depto. Servicio y Extensión a la Comunidad</t>
  </si>
  <si>
    <t>Fotos de la actividad</t>
  </si>
  <si>
    <t>200 Adolescentes impactados</t>
  </si>
  <si>
    <t>90% de las Actividades Lúdicas con Adolescente infractores, ejecutadas</t>
  </si>
  <si>
    <t>Informe de actividades lúdicas con NNA infractores.</t>
  </si>
  <si>
    <t>2 Actividades lúdicas con Adolescentes infractores</t>
  </si>
  <si>
    <t>11- Charlas Prevención del Abuso Infantil
Selección de Lo Hogares
Presentación a Rectoría
Planificación o agenda de la actividad
Envio de comunicaciones dirigentes
Elaboración de lista
Ejecución de la Actividad</t>
  </si>
  <si>
    <t>50 niñas impactadas</t>
  </si>
  <si>
    <t>Actividades en hogares de niñas, Azua y Baní 2019</t>
  </si>
  <si>
    <t>El 100% de las actividades sobre Prevención del Abuso Infantil ejecutadas</t>
  </si>
  <si>
    <t>Informe de actividades sobre Prevención del Abuso Infantil</t>
  </si>
  <si>
    <t>2 Actividades sobre "Prevención del Abuso Infantil"</t>
  </si>
  <si>
    <t xml:space="preserve">Rectoría
VIAI
</t>
  </si>
  <si>
    <t>10- Charlas Vivir en Valores
Selección de Comunidades
Presentación a Rectoría
Planificación o agenda de la actividad
Envio de comunicaciones dirigentes comunitarios
Elaboración de lista
Ejecución de la Actividad</t>
  </si>
  <si>
    <t>Listado con firma de participantes</t>
  </si>
  <si>
    <t>400 personas impactadas</t>
  </si>
  <si>
    <t>100% de las charlas sobre Vivir en Valores ejecutadas</t>
  </si>
  <si>
    <t>Informe de ejecutoria sobre Charlas Vivir en Valores</t>
  </si>
  <si>
    <t>10 Charlas "Vivir en Valores"</t>
  </si>
  <si>
    <t>9- Charlas sobre el Rol de MP
Selección de Universidades
Presentación a Rectoría
Planificación o agenda de la actividad
Envio de comunicaciones
Elaboración de lista
Ejecución de la Actividad</t>
  </si>
  <si>
    <t>300 estudiantes de termino de Derecho</t>
  </si>
  <si>
    <t>Charlas sobre el Rol del Ministerio Público 2019</t>
  </si>
  <si>
    <t>El 90% de la actividades sobre el Rol del MP ejecutadas</t>
  </si>
  <si>
    <t>Informe ejecutoria Charla sobre el Rol del Ministerio Público</t>
  </si>
  <si>
    <t>10 Charlas sobre el Rol del Ministerio Público</t>
  </si>
  <si>
    <t>8-Charlas sobre Mediación Escolar
Selección de Escuelas
Presentación a Rectoría
Planificación o agenda de la actividad
Envio de comunicaciones
Elaboración de lista
Ejecución de la Actividad</t>
  </si>
  <si>
    <t>800 estudiantes impactados sobre el tema de Mediación Escolar</t>
  </si>
  <si>
    <t>Talleres Resolución Alterna de Conflictos 2019</t>
  </si>
  <si>
    <t>el 100% de las actividades sobre mediación escolar ejecutadas</t>
  </si>
  <si>
    <t>Informe de desarrollo de actividad sobre mediación Escolar (Escuela y Colegios)</t>
  </si>
  <si>
    <t>20 actividad sobre Mediación Escolar</t>
  </si>
  <si>
    <t>Extensión y Servicio a la Comunidad</t>
  </si>
  <si>
    <t>Conformación de equipo
Aprobación
Comunicación</t>
  </si>
  <si>
    <t>VIAI</t>
  </si>
  <si>
    <t>Comunicación de conformación de equipos.</t>
  </si>
  <si>
    <t>Formación de un equipo de investigadores conformados por 5 especialistas del Ámbito Penal y constitucional</t>
  </si>
  <si>
    <t>Nombres de los integrantes</t>
  </si>
  <si>
    <t>Equipo de Investigación Cientifico - Académico</t>
  </si>
  <si>
    <t>Conformación de equipo Investigador</t>
  </si>
  <si>
    <t>Recopilación de información
Preparación del material</t>
  </si>
  <si>
    <t>Revista publicada</t>
  </si>
  <si>
    <t>Publicación de la 1era. edición de la revista de Investigación IES-ENMP</t>
  </si>
  <si>
    <t>Publicaciones de la Revista temáticas de IES-ENMP</t>
  </si>
  <si>
    <t>Publicado un (1) números de la Revista de Investigación del Instituo de Educación Superior Escuela Nacional del Ministerio Público</t>
  </si>
  <si>
    <t>Un (1) Números de la Revista de Investigación</t>
  </si>
  <si>
    <t>publicado un (1) número de la revista de Investigación</t>
  </si>
  <si>
    <t>Material completo sobre la investigación</t>
  </si>
  <si>
    <t xml:space="preserve">Realización de Investigación </t>
  </si>
  <si>
    <t>Investigación realizada</t>
  </si>
  <si>
    <t>Informe de Investigación Realizada</t>
  </si>
  <si>
    <t>Obtener y compartir información en el ámbito de interés del Ministerio Público</t>
  </si>
  <si>
    <t>Departamento de Investigación</t>
  </si>
  <si>
    <t>Rectoría
VIAI
Comunicciones</t>
  </si>
  <si>
    <t>7- Puesta en circulación de los dos números de la Revista ENMP 
4.1 Selección de temas para la revista temática
4.2 Proceso de selección de Juristas para presentar ensayos sobre el tema elegido para la Edición de la Revista
4.3 Revisión de los Temas recibidos para la Edición de la Revista    
4.4 Selección de miembros de Referato
4.5 Selección y Revisión Final de Temas a publicar 
4.6 Diseño y diagramación de las revistas                                                                                      
4.7 Impresión de 100 ejemplares de cada número de la Revista ENMP                                                                                       4.8 puesta en circulación Revista de la ENMP                                                                                           
4.9 Distribución de Revista de la ENMP</t>
  </si>
  <si>
    <t>Revista de la Escuela Nacional Ministerio Público en su 11va. y 12va. Edición</t>
  </si>
  <si>
    <t>Publicación de 2 números más de la Revista temática</t>
  </si>
  <si>
    <t>9 puplicaciones anteriores</t>
  </si>
  <si>
    <t>Publicados dos (2) números de la Revista de la Escuela Nacional del Ministerio Público 100%</t>
  </si>
  <si>
    <t>Dos (2) Números de la Revista  temática</t>
  </si>
  <si>
    <t>Aportar conocimientos de interés, publicando dos (2) números de la Revista Temática</t>
  </si>
  <si>
    <t>Rectoría
VIAI
Vicerrectoría Docente</t>
  </si>
  <si>
    <t>6- Detección de Necesidades de Capacitación: 
Definir fecha de realización de encuentros
Revisar y modificar encuesta
Presentar propuesta de descentralización de detección de necesidad
Presentar selección y comunicación a la Rectoría para Reunión
Convocatoria
     - Cartas
     - Confirmación de asisencias
Actulizar Link y formularios
Realización de encuentros
Realización y Presentación de informe</t>
  </si>
  <si>
    <t>Depto. Investigación, Análisis e Innovación y equipo</t>
  </si>
  <si>
    <t>Informe final sobre Detección de Necesidades de Capacitación en el seno del Ministerio Público para el 2020
Informe sobre resultados de la Evaluación de Desempeño 2019</t>
  </si>
  <si>
    <t xml:space="preserve">Detectar las necesidades de Capacitación del 100% de nuestra población institucional (MP - P. Adm.)
</t>
  </si>
  <si>
    <t>Informes de detección de necesidades 2019- 2020</t>
  </si>
  <si>
    <t>Diagnóstico realizado en un 100%
Protocolo de intercambio de evaluaciones de desempeño conjuntamente con la DGCMP y la DGGHH aprobado y diseñado en un 100%</t>
  </si>
  <si>
    <t xml:space="preserve">Informe Diganóstico de las Necesidades de Capacitación del MP y P. Adm.   </t>
  </si>
  <si>
    <t>Mejorado el Desempeño de los Miembros del Ministerio Público</t>
  </si>
  <si>
    <t>Rectoría
VIAI
Gestión Humana
Vicerrectoría Docente</t>
  </si>
  <si>
    <t xml:space="preserve">5-Desarrollo del Personal del departamento
</t>
  </si>
  <si>
    <t>Convocatoria
Listas de asistencia
Fotos de participación</t>
  </si>
  <si>
    <t>Cuatro (4) capacitaciones por empleados</t>
  </si>
  <si>
    <t>Evaluación de desempeño 2019</t>
  </si>
  <si>
    <t>Número de formaciones recibidas por los empleados del Dpto.</t>
  </si>
  <si>
    <t>Capacitaciones especializadas por área de desarrollo del personal</t>
  </si>
  <si>
    <t xml:space="preserve">Mejorado el desempeño del personal de apoyo </t>
  </si>
  <si>
    <t xml:space="preserve">4-Benchmarking y Benchlearning
Solicitud de reunión con UNIBE y ____(por definir)
Informe de reunión
Realizar 2 encuentros con instituciones afines al IES-ENMP.
</t>
  </si>
  <si>
    <t>Div. De Innovación</t>
  </si>
  <si>
    <t>Solicitud de reunión
correos Electrónico o cartas
minuta de reunión
Fotos
Reporte de reunión</t>
  </si>
  <si>
    <t>Implementar novedades útiles detectadas</t>
  </si>
  <si>
    <t>Benchmarking realizado en el 2019</t>
  </si>
  <si>
    <t>el 100% de los Reportes de Benchmarking y Benchlearning ejecutados</t>
  </si>
  <si>
    <t>Reporte de resultados obtenidos atraves del Benchmarking y Benchlearning sobre Innovación</t>
  </si>
  <si>
    <t>Benchmarking y Benchlearning sobre Innovación</t>
  </si>
  <si>
    <t>3-Preparar Reportes de Acciones Innovadoras
Presentar Propuesta a Rectoría
Identificar parámetros a medir
Normas o reglamento
Crear Herramienta de reporte</t>
  </si>
  <si>
    <t>Presentación de propuesta a Rectora
Identificación de parámetros a medir
Herrmaienta de medición
Fotos
Presentación a las áreas
Reportes de Acciones Innovadoras</t>
  </si>
  <si>
    <t>90% de los innovaciones reportadas</t>
  </si>
  <si>
    <t>Acciones Inovadoras ejecutadas durante el período 2018-2019</t>
  </si>
  <si>
    <t>Presentación en un 100% de tres Resportes de acciones Innovadoras</t>
  </si>
  <si>
    <t>Reporte de Acciones Innovadoras</t>
  </si>
  <si>
    <t>Implementación de reportes de acciones Innovadoras</t>
  </si>
  <si>
    <t xml:space="preserve">Rectoría
VIAI
Tecnología
</t>
  </si>
  <si>
    <t>2- Repositorio Institucional Externo
Reunión Equipo Tecnología
Identificación de requerimientos para implementación
Normas
Comité</t>
  </si>
  <si>
    <t xml:space="preserve">Minutas de reuniones
Fotos
</t>
  </si>
  <si>
    <t>Creación del espacio virtual para el repsoitorio externo</t>
  </si>
  <si>
    <t>Repositorio Interno</t>
  </si>
  <si>
    <t>Implementación del Repositorio Institucional Externo en un 90%</t>
  </si>
  <si>
    <t>Respositorio Institucional Externo</t>
  </si>
  <si>
    <t>Desarrollo del Respositorio Institucional Externo</t>
  </si>
  <si>
    <t>1- Desarrollo Cultura Innovación
Presentar Propuesta a Rectoría
Planificación de actividades (agendar)
Charlas
Cápsulas informativas
Seminarios de Innovación Educativa
Congreso de Iinovación</t>
  </si>
  <si>
    <t>Conovcatorias
Listas de asistencias
Fotos
E-mail</t>
  </si>
  <si>
    <t>La Inovación como forma de desarrollo Institucional y Educativo</t>
  </si>
  <si>
    <t>Acciones de Innovadoras desarrolladas durante el periodo 2018 -  2019/
94 empleados</t>
  </si>
  <si>
    <t>Instalada la cultura de innovación Institucional en un 50%</t>
  </si>
  <si>
    <t>Desarrollo de la cultura de Innovación en el IES-ENMP</t>
  </si>
  <si>
    <t>Creada la cultura de Innovación en el IES-ENMP</t>
  </si>
  <si>
    <t>División de Innovación</t>
  </si>
  <si>
    <t>Rectoría y VicerRectoría Administrativa</t>
  </si>
  <si>
    <t xml:space="preserve">3- Señalizaciones, extintores, sillas adecuadas,  rampas,  etc. </t>
  </si>
  <si>
    <t>Rectoría y Vicerrectoría Administrativa</t>
  </si>
  <si>
    <t>2. Acondicionamiento de espacios</t>
  </si>
  <si>
    <t xml:space="preserve">Rectoría y todas las aras funcionales.  </t>
  </si>
  <si>
    <t>1-Fotos, videos y listados de asistencia</t>
  </si>
  <si>
    <t xml:space="preserve"> Recursos Humanos del IES ENMP</t>
  </si>
  <si>
    <t xml:space="preserve"> Requerimientos tramitados, fotos, videos, listado de asistencia a charlas y talleres de capacitaciones, y actividades, etc. </t>
  </si>
  <si>
    <t>Reducción de accidentes de trabajo, concientización del personal sobre la prevención.</t>
  </si>
  <si>
    <t>Ambiente laboral seguro</t>
  </si>
  <si>
    <t>Fortalecido las medidas de Seguridad atendiendo el informe de levantamiento de necesidades realizado por la Administración de Riesgos Laborales Salud Segura (ARLSS)</t>
  </si>
  <si>
    <t>Eficientizar las medidas de seguridad y salud en el trabajo de los colaboradores del IES-ENMP asi como la prevención de  accidentes de trabajo conforme los lineamientos de la Administracion de Riesgos Laborales Salud Segura (ARL) 2019.</t>
  </si>
  <si>
    <t>Todos los empleados, Recursos Humanos PGR</t>
  </si>
  <si>
    <t>5. Gestiones de Compensación por fallecimiento, pensiones, etc.</t>
  </si>
  <si>
    <t>4. Gestionar y documentar los permisos: permisos, permisos para estudios, licencias para estudios, etc.</t>
  </si>
  <si>
    <t>3-Gestionar las solicitudes de cartas consular,  laboral y certificaciones.</t>
  </si>
  <si>
    <t xml:space="preserve">2- Tramitar los subsidios por enfermedad común y  de maternidad y lactancia </t>
  </si>
  <si>
    <t xml:space="preserve">1-Tramitar las solicitudes de inclusión, exclusión de dependientes así como  modificaciones de planes de seguro médico,  </t>
  </si>
  <si>
    <t>Respuestas a inclusión de dependientes a planes de seguro, declaración de salud, ingreso seguro de salud, subsidios por enfermedad, subsidio por maternidad y  lactancia, gestiones de permisos para estudios,  carta consular, laboral, compensacion por fallecimiento, trámites de pensiones, etc.</t>
  </si>
  <si>
    <t>94 empleados</t>
  </si>
  <si>
    <t>Cantidad de solicitudes y requerimientos debidamente atendidos, gestionados y tramitados.</t>
  </si>
  <si>
    <t>Solicitudes de empleados debidamente completadas,  y tramitadas.</t>
  </si>
  <si>
    <t>Desarrollado un sistema de gestión de compensación y beneficios para los colaboradores del IES-ENMP.</t>
  </si>
  <si>
    <t>Compensaciones para los colaboradores del IES-ENMP</t>
  </si>
  <si>
    <t>6- Fotocopiar certificados y anexar a expediente de empleados.</t>
  </si>
  <si>
    <t>Departamento de Admisiones/Rectoría.</t>
  </si>
  <si>
    <t>5 -Remitir listados de inscritos al Departamento de Admisiones./Rectoría.</t>
  </si>
  <si>
    <t xml:space="preserve"> Supervisores IES-ENMP</t>
  </si>
  <si>
    <t>4- Seleccionar empleados a asistir a las actividades.</t>
  </si>
  <si>
    <t>Gestión Humana PGR, Rectoría. Secretaría General. Supervisores IES-ENMP</t>
  </si>
  <si>
    <t xml:space="preserve">3. Enviar Correos de Convocatorias a los empleados </t>
  </si>
  <si>
    <t>2- Realizar un calendario de cursos y talleres y remitir al área de Vicerrectoría Docente.</t>
  </si>
  <si>
    <t>1-Elaboración de un plan anual de capacitación.</t>
  </si>
  <si>
    <t>Correos, fotografías de actividades, listado de asistencia a capacitaciones,certificados de participación.</t>
  </si>
  <si>
    <t>Cantidad de cursos, talleres y actividades para el personal planificadas ejecutadas.</t>
  </si>
  <si>
    <t>Elaborado un Programa de Capacitación para los empleados conforme sus necesidades según el puesto que desempeña.</t>
  </si>
  <si>
    <t xml:space="preserve">Fortalecido y Desarrollado el talento humano del IES-ENMP,  a través de Programas de Capacitación </t>
  </si>
  <si>
    <t>Desarrollo del Talento Humano del IES-ENMP 2019</t>
  </si>
  <si>
    <t>3- Solicitud reemplazo de empleados traslados y con renuncia a los fines de cubrir las plazas vacantes en el IES-ENMP</t>
  </si>
  <si>
    <t>Gestion Humana PGR, Rectoría. Secretaria General. Supervisores IES-ENMP</t>
  </si>
  <si>
    <t>2- Realización de solicitud de nombramientos/traslados/promociones.</t>
  </si>
  <si>
    <t>Gestión Humana PGR, Rectoría. Secretaria General. Supervisores IES-ENMP</t>
  </si>
  <si>
    <t>1- Identificación de las necesidades de personal con los todos los Supervisores del IES-ENMP.</t>
  </si>
  <si>
    <t xml:space="preserve">Solicitud de nombramientos, acción de personal  </t>
  </si>
  <si>
    <t>Organigrama aprobado</t>
  </si>
  <si>
    <t>Proyección de personal requerido confrome la estructura organizacional. 100% de las gestiones de requerimiento del personal solicitado.</t>
  </si>
  <si>
    <t>Solicitud de empleados para cubrir nuevas plazas según Organigrama Institucional aprobado por el MAP y lineamientos de la Máxima Autoridad</t>
  </si>
  <si>
    <t>Fortalecido el Proceso de Planificación de los RR. HH.</t>
  </si>
  <si>
    <t>Proceso de Planificación de los RR.HH 2019</t>
  </si>
  <si>
    <t>7 -Elaboración de estadísticas</t>
  </si>
  <si>
    <t>Gestión Humana de PGR</t>
  </si>
  <si>
    <t>6- Remisión a Gestión Humana</t>
  </si>
  <si>
    <t>5. Escanear las evaluaciones y colocar en los expedientes</t>
  </si>
  <si>
    <t>Supervisores IES-ENMP</t>
  </si>
  <si>
    <t xml:space="preserve">4. Recepción evaluaciones debidamente firmada por el supervisor y el supervisado </t>
  </si>
  <si>
    <t xml:space="preserve">3. Seguimiento y apoyo a los supervisores </t>
  </si>
  <si>
    <t xml:space="preserve">MAP y Gestion Humana PGR </t>
  </si>
  <si>
    <t>2.  Entrenamiento a supervisores que así lo requieren</t>
  </si>
  <si>
    <t>Gestión Humana PGR y Rectoría IES-ENMP</t>
  </si>
  <si>
    <t>1- Recepción y Difusión de Convocatoria a evaluación</t>
  </si>
  <si>
    <t>Relación de Empleados Evaluados, Formularios completados. Remisión de las evaluaciones a la DGH de PGR.</t>
  </si>
  <si>
    <t>100% de los empleados del IES-ENMP  evaluados su  desempeño ,  a diciembre 2019</t>
  </si>
  <si>
    <t>Evaluaciones de  todos los empleados del IES ENMP</t>
  </si>
  <si>
    <t>Evaluado el desempeño de los empleados IES-ENMP conforme a los acuerdos firmado al 2019</t>
  </si>
  <si>
    <t>Evaluación y/o Acuerdo de Desempeño 2019</t>
  </si>
  <si>
    <t xml:space="preserve">Relación y actualización mensual de empleados Digital. </t>
  </si>
  <si>
    <t>Gestión Humana de PGR y todo el personal del IES-ENMP</t>
  </si>
  <si>
    <t>Creación de Expedientes Digital</t>
  </si>
  <si>
    <t>Todos los empleados del IES-ENMP</t>
  </si>
  <si>
    <t>Recepción y archivo de documentos en expedientes</t>
  </si>
  <si>
    <t>Actualizar registro de expedientes físico y digital.</t>
  </si>
  <si>
    <t>Expedientes Físicos y Registro Digital/Informe mensuales sobre las novedades de los empleados</t>
  </si>
  <si>
    <t>Número de expedientes de empleados  actualizado a diciembre del 2019</t>
  </si>
  <si>
    <t>Expedientes de empleados completados, actualizados y debidamente custodiados</t>
  </si>
  <si>
    <t>Fortalecido el Registro y Control de las novedades de los empleados del IES-ENMP</t>
  </si>
  <si>
    <t>Registro y Control del Personal del IES-ENMP</t>
  </si>
  <si>
    <t>Unidad operativa:     INSTITUTO DE EDUCACION SUPERIOR ESCUELA NACIONAL DEL MINISTERIO PUBLICO</t>
  </si>
  <si>
    <t>Objetivo estratégico: AUMENTAR LA CANTIDAD DE CAPACITACIONES</t>
  </si>
  <si>
    <t>Eje estratégico:        FORTALECIMIENTO INSTITUCIONAL</t>
  </si>
  <si>
    <t>(3) Coordinadores de Convocatoria     (1) Coordinador de Maestrias y Especialidades.  (1) Secretaria asistente          (1) Engargado (a)</t>
  </si>
  <si>
    <t>Médico, Charlistas, Bienestar Estudiantil, Vicerrectoría Docente</t>
  </si>
  <si>
    <t>PLAN OPERATIVO ANUAL (POA)</t>
  </si>
  <si>
    <t>Programa de Atención al Ciudadano</t>
  </si>
  <si>
    <t>Satisfecho los requerimientos de servicio y atención demandados por los ciudadanos al MP.</t>
  </si>
  <si>
    <t>Actualización de la actividad penal</t>
  </si>
  <si>
    <t>Cantidad de solicitudes tramitadas</t>
  </si>
  <si>
    <t>Reportes generados por registro de Secretaría General y Sistema BackOffice</t>
  </si>
  <si>
    <t>Unidad de Actualización de la Información Penal</t>
  </si>
  <si>
    <t>1. Recepción y verificación de solicitud</t>
  </si>
  <si>
    <t>Centro de Atención al Ciudadano y Analista de la Unidad</t>
  </si>
  <si>
    <t>2. Remosión de Actividad Penal</t>
  </si>
  <si>
    <t>Analista de la Unidad</t>
  </si>
  <si>
    <t xml:space="preserve">Tiempo de respuesta </t>
  </si>
  <si>
    <t>7 días laborales</t>
  </si>
  <si>
    <t>Tramitación de solicitudes de Exequátur de Abogados en línea</t>
  </si>
  <si>
    <t>Reporte generado por Sistema BackOffice</t>
  </si>
  <si>
    <t>Divisón de Exequátur</t>
  </si>
  <si>
    <t xml:space="preserve"> Verificación de documentos en solicitud en línea</t>
  </si>
  <si>
    <t>3 meses</t>
  </si>
  <si>
    <t>Tramitación de solicitudes de Exequátur de  Notarios</t>
  </si>
  <si>
    <t>Reporte generado por Sistema MP</t>
  </si>
  <si>
    <t>1. Verificación de documentos en solicitud</t>
  </si>
  <si>
    <t xml:space="preserve">2. Tramitación de expediente al Poder Ejecutivo para que sea aprobado mediante Decreto </t>
  </si>
  <si>
    <t xml:space="preserve">3- Emisión de la Certificación del Decreto de exequátur </t>
  </si>
  <si>
    <t xml:space="preserve">Certificaciones Generales (Exequátur, Existencia de Impedimento de Salida, No Antecedentes Penales de Menores de Edad, y Registro en Banco de Firmas) </t>
  </si>
  <si>
    <t>Certificaciones emitidas</t>
  </si>
  <si>
    <t>Reportes generados por Registro de Secretaría General, Sistema MP y BackOffice</t>
  </si>
  <si>
    <t>Secretaría General y DEGESEC</t>
  </si>
  <si>
    <t>Analistas de la Secretaría General</t>
  </si>
  <si>
    <t>1-5 días laborable</t>
  </si>
  <si>
    <t>2. Emisión y entrega de Certificación</t>
  </si>
  <si>
    <t>Imposición de Impedimentos de Salida</t>
  </si>
  <si>
    <t>Cantidad de imposiciones</t>
  </si>
  <si>
    <t>Oficios recibidos por la Dirección General de Migración y Reporte generado por Sistema de Impedimentos de Salida</t>
  </si>
  <si>
    <t>Unidad de Impedimento de Salida</t>
  </si>
  <si>
    <t xml:space="preserve">Imposición de Impedimento de Salida </t>
  </si>
  <si>
    <t>Levantamientos de Impedimentos de Salida</t>
  </si>
  <si>
    <t>Cantidad de levantamientos definitivos y provisionales de impedimentos de salida</t>
  </si>
  <si>
    <t>1. Recepción y verificación de solicitud.</t>
  </si>
  <si>
    <t>5 días laborables</t>
  </si>
  <si>
    <t>2. Levantamiento de Impedimento de Salida.</t>
  </si>
  <si>
    <t>Certificaciones de No Antecedentes Penales</t>
  </si>
  <si>
    <t>Cantidad de Certificaciones de No Antecedentes Penales emitidas</t>
  </si>
  <si>
    <t>Departamento de Gestión de Servicios al Ciudadano (DEGESEC)</t>
  </si>
  <si>
    <t>1. Ingreso en Sistema BackOffice</t>
  </si>
  <si>
    <t>Representante de Servicio</t>
  </si>
  <si>
    <t>5 minutos</t>
  </si>
  <si>
    <t>Certificaciones de Firmas</t>
  </si>
  <si>
    <t>Cantidad de Certificaciones de firmas emitidas</t>
  </si>
  <si>
    <t xml:space="preserve">2. Verificación de autenticidad de firma en Sistema BackOffice </t>
  </si>
  <si>
    <t>15 minutos</t>
  </si>
  <si>
    <t>3. Certificación de firma y entrega a usuario</t>
  </si>
  <si>
    <t>Solicitudes de Asociaciones sin Fines de Lucro (Incorporación, Modificación Estatutaria, Disolución, Autorización a funcionar en el país de asociaciones extranjeras, registro de documentos y certificaciones)</t>
  </si>
  <si>
    <t>Reportes generados por Registro de Secretaría General y Sistema MP</t>
  </si>
  <si>
    <t>Departamento de Incorporación y Registro de Asociaciones sin Fines de Lucro</t>
  </si>
  <si>
    <t>2. Ingreso en Sistema MP</t>
  </si>
  <si>
    <t>3. Emisión de Resolución del Procurador General de la República</t>
  </si>
  <si>
    <t>Encargada del Departamento</t>
  </si>
  <si>
    <t>5 a 45 días laborables</t>
  </si>
  <si>
    <t>4. Depósito de cumplimiento de requisitos de publicidad</t>
  </si>
  <si>
    <t>5. Entrega de Certificado de Incorporación Definitivo</t>
  </si>
  <si>
    <t>Descargo automático de multa por infracción de tránsito después del pago de la misma</t>
  </si>
  <si>
    <t>Cantidad de descargos</t>
  </si>
  <si>
    <t>Reporte generado por Sistema Agente X</t>
  </si>
  <si>
    <t>Unidad de Tránsito del Ministerio Público</t>
  </si>
  <si>
    <t>1. Pago</t>
  </si>
  <si>
    <t>2. Descargo automático</t>
  </si>
  <si>
    <t>Sistema en línea</t>
  </si>
  <si>
    <t xml:space="preserve">Unidad operativa: </t>
  </si>
  <si>
    <t xml:space="preserve">Indicar el nombre de su unidad de trabajo que va a ejecutar su Plan Operativo Anual (POA). </t>
  </si>
  <si>
    <t xml:space="preserve">Eje estratégico: </t>
  </si>
  <si>
    <t xml:space="preserve">Indicar el eje estratégico en el cual se enmarca su Plan Operativo Anual (POA). </t>
  </si>
  <si>
    <t xml:space="preserve">Objetivo estratégico: </t>
  </si>
  <si>
    <t xml:space="preserve">Indicar el objetivo estratégico en el cual se enmarca su Plan Operativo Anual (POA). </t>
  </si>
  <si>
    <t xml:space="preserve">Estrategia derivada: </t>
  </si>
  <si>
    <t xml:space="preserve">Indicar la estrategia derivada en el cual se enmarca su  resultado esperado del Plan Operativo Anual (POA). </t>
  </si>
  <si>
    <t xml:space="preserve">Producto: </t>
  </si>
  <si>
    <t>Indicar los productos que va a antregar su Plan Operativo Anual (POA).</t>
  </si>
  <si>
    <t xml:space="preserve">Indicador: </t>
  </si>
  <si>
    <t>Registrar los indicadores mediante los cuales se va a a medir el nivel de logro de los productos del Plan Operativo Anual (POA).</t>
  </si>
  <si>
    <t xml:space="preserve">Meta: </t>
  </si>
  <si>
    <t>Indicar la meta relativa a cada indicador establecido en el Plan Operativo Anual (POA).</t>
  </si>
  <si>
    <t>Medios de verificación:</t>
  </si>
  <si>
    <t>Indicar los medios de verificación mediante los cuales se comprobaran los resultados de la medición del indicador.</t>
  </si>
  <si>
    <t>Responsable:</t>
  </si>
  <si>
    <t>Indicar el responsable principal del producto a entregar en el Plan Operativo Anual (POA).</t>
  </si>
  <si>
    <t xml:space="preserve">Actividades: </t>
  </si>
  <si>
    <t>Indicar las actividades necesarias para poder entregar el producto del Plan Operativo Anual (POA).</t>
  </si>
  <si>
    <t>Involucrados:</t>
  </si>
  <si>
    <t>Indicar personas o áreas en específico que estaran directamente involucradas en el proceso de ejecución del Plan Operativo Anual (POA), en lo que tiene que ver con el producto específico que se va a entregar.</t>
  </si>
  <si>
    <t>Cronograma:</t>
  </si>
  <si>
    <t>Indicar los meses en los cuales se estará ejecutando las actividades relativas a la entrega de cada producto del Plan Operativo Anual (POA)</t>
  </si>
  <si>
    <t>Recursos:</t>
  </si>
  <si>
    <t>Indicar los recursos necesarios para la entrega del producto de su Plan Operativo Anual, tales como RH, indique los recursos humanos necesariso para la ejecucioón. RF, indicar los recursos financieros necesarios, M y E, indicar matareiales y equipos necesarios para la entrega del porducto en específico.</t>
  </si>
  <si>
    <t>j</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</si>
</sst>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0.00\ &quot;€&quot;_-;\-* #,##0.00\ &quot;€&quot;_-;_-* &quot;-&quot;??\ &quot;€&quot;_-;_-@_-"/>
    <numFmt numFmtId="165" formatCode="_-* #,##0.00\ _€_-;\-* #,##0.00\ _€_-;_-* &quot;-&quot;??\ _€_-;_-@_-"/>
    <numFmt numFmtId="166" formatCode="#,##0.000"/>
    <numFmt numFmtId="167" formatCode="0.0%"/>
    <numFmt numFmtId="168" formatCode="0.000"/>
    <numFmt numFmtId="169" formatCode="#,##0;[Red]#,##0"/>
    <numFmt numFmtId="170" formatCode="_-* #,##0\ _€_-;\-* #,##0\ _€_-;_-* &quot;-&quot;??\ _€_-;_-@_-"/>
    <numFmt numFmtId="171" formatCode="[$$-540A]#,##0.00"/>
    <numFmt numFmtId="172" formatCode="&quot;RD$&quot;#,##0_);[Red]\(&quot;RD$&quot;#,##0\)"/>
    <numFmt numFmtId="173" formatCode="_-* #,##0_-;\-* #,##0_-;_-* &quot;-&quot;??_-;_-@_-"/>
  </numFmts>
  <fonts count="69" x14ac:knownFonts="1">
    <font>
      <sz val="11"/>
      <color theme="1"/>
      <name val="Calibri"/>
      <family val="2"/>
      <scheme val="minor"/>
    </font>
    <font>
      <sz val="11"/>
      <color theme="1"/>
      <name val="Calibri"/>
      <family val="2"/>
      <scheme val="minor"/>
    </font>
    <font>
      <sz val="11"/>
      <color rgb="FF000000"/>
      <name val="Times New Roman"/>
      <family val="1"/>
    </font>
    <font>
      <sz val="11"/>
      <color theme="1"/>
      <name val="Times New Roman"/>
      <family val="1"/>
    </font>
    <font>
      <sz val="11"/>
      <color theme="1"/>
      <name val="Calibri"/>
      <family val="2"/>
    </font>
    <font>
      <b/>
      <sz val="12"/>
      <color rgb="FF002060"/>
      <name val="Gill Sans MT"/>
      <family val="2"/>
    </font>
    <font>
      <sz val="12"/>
      <color theme="1"/>
      <name val="Gill Sans MT"/>
      <family val="2"/>
    </font>
    <font>
      <b/>
      <sz val="12"/>
      <color rgb="FF000000"/>
      <name val="Gill Sans MT"/>
      <family val="2"/>
    </font>
    <font>
      <b/>
      <sz val="12"/>
      <color theme="1"/>
      <name val="Gill Sans MT"/>
      <family val="2"/>
    </font>
    <font>
      <sz val="12"/>
      <color rgb="FF000000"/>
      <name val="Gill Sans MT"/>
      <family val="2"/>
    </font>
    <font>
      <sz val="12"/>
      <color theme="0"/>
      <name val="Gill Sans MT"/>
      <family val="2"/>
    </font>
    <font>
      <b/>
      <sz val="12"/>
      <name val="Gill Sans MT"/>
      <family val="2"/>
    </font>
    <font>
      <sz val="12"/>
      <name val="Gill Sans MT"/>
      <family val="2"/>
    </font>
    <font>
      <b/>
      <sz val="9"/>
      <color indexed="81"/>
      <name val="Tahoma"/>
      <family val="2"/>
    </font>
    <font>
      <sz val="9"/>
      <color indexed="81"/>
      <name val="Tahoma"/>
      <family val="2"/>
    </font>
    <font>
      <sz val="12"/>
      <name val="Times New Roman"/>
      <family val="1"/>
    </font>
    <font>
      <b/>
      <sz val="11"/>
      <name val="Century Gothic"/>
      <family val="2"/>
    </font>
    <font>
      <sz val="12"/>
      <color rgb="FF0033CC"/>
      <name val="Gill Sans MT"/>
      <family val="2"/>
    </font>
    <font>
      <sz val="11"/>
      <color rgb="FF000000"/>
      <name val="Calibri"/>
      <family val="2"/>
    </font>
    <font>
      <sz val="10"/>
      <name val="Arial"/>
      <family val="2"/>
    </font>
    <font>
      <sz val="11"/>
      <color theme="1"/>
      <name val="Gill Sans MT"/>
      <family val="2"/>
    </font>
    <font>
      <b/>
      <sz val="14"/>
      <color theme="1"/>
      <name val="Gill Sans MT"/>
      <family val="2"/>
    </font>
    <font>
      <b/>
      <sz val="11"/>
      <color theme="1"/>
      <name val="Gill Sans MT"/>
      <family val="2"/>
    </font>
    <font>
      <sz val="11"/>
      <name val="Gill Sans MT"/>
      <family val="2"/>
    </font>
    <font>
      <sz val="11"/>
      <color rgb="FF000000"/>
      <name val="Gill Sans MT"/>
      <family val="2"/>
    </font>
    <font>
      <b/>
      <sz val="11"/>
      <name val="Gill Sans MT"/>
      <family val="2"/>
    </font>
    <font>
      <b/>
      <sz val="11"/>
      <color rgb="FF002060"/>
      <name val="Gill Sans MT"/>
      <family val="2"/>
    </font>
    <font>
      <b/>
      <sz val="11"/>
      <color rgb="FF000000"/>
      <name val="Gill Sans MT"/>
      <family val="2"/>
    </font>
    <font>
      <i/>
      <sz val="12"/>
      <name val="Gill Sans MT"/>
      <family val="2"/>
    </font>
    <font>
      <sz val="12"/>
      <color rgb="FFFF0000"/>
      <name val="Gill Sans MT"/>
      <family val="2"/>
    </font>
    <font>
      <i/>
      <sz val="12"/>
      <color theme="1"/>
      <name val="Gill Sans MT"/>
      <family val="2"/>
    </font>
    <font>
      <sz val="12"/>
      <color theme="1" tint="0.14996795556505021"/>
      <name val="Gill Sans MT"/>
      <family val="2"/>
    </font>
    <font>
      <sz val="12"/>
      <color theme="1" tint="0.14999847407452621"/>
      <name val="Gill Sans MT"/>
      <family val="2"/>
    </font>
    <font>
      <b/>
      <sz val="12"/>
      <color theme="1" tint="0.14999847407452621"/>
      <name val="Gill Sans MT"/>
      <family val="2"/>
    </font>
    <font>
      <b/>
      <sz val="12"/>
      <color theme="1" tint="0.249977111117893"/>
      <name val="Gill Sans MT"/>
      <family val="2"/>
    </font>
    <font>
      <u/>
      <sz val="12"/>
      <color theme="1" tint="0.14999847407452621"/>
      <name val="Gill Sans MT"/>
      <family val="2"/>
    </font>
    <font>
      <u/>
      <sz val="12"/>
      <name val="Gill Sans MT"/>
      <family val="2"/>
    </font>
    <font>
      <strike/>
      <sz val="12"/>
      <color rgb="FFFF0000"/>
      <name val="Gill Sans MT"/>
      <family val="2"/>
    </font>
    <font>
      <sz val="12"/>
      <color rgb="FFC00000"/>
      <name val="Gill Sans MT"/>
      <family val="2"/>
    </font>
    <font>
      <sz val="10"/>
      <name val="Gill Sans MT"/>
      <family val="2"/>
    </font>
    <font>
      <sz val="10"/>
      <color theme="1"/>
      <name val="Gill Sans MT"/>
      <family val="2"/>
    </font>
    <font>
      <sz val="14"/>
      <color theme="1"/>
      <name val="Gill Sans MT"/>
      <family val="2"/>
    </font>
    <font>
      <sz val="12"/>
      <color theme="1"/>
      <name val="Calibri"/>
      <family val="2"/>
      <scheme val="minor"/>
    </font>
    <font>
      <sz val="12"/>
      <color rgb="FF000000"/>
      <name val="Times New Roman"/>
      <family val="1"/>
    </font>
    <font>
      <sz val="12"/>
      <color theme="1"/>
      <name val="Times New Roman"/>
      <family val="1"/>
    </font>
    <font>
      <sz val="11"/>
      <color theme="4" tint="-0.499984740745262"/>
      <name val="Gill Sans MT"/>
      <family val="2"/>
    </font>
    <font>
      <sz val="9"/>
      <color rgb="FF000000"/>
      <name val="Gill Sans MT"/>
      <family val="2"/>
    </font>
    <font>
      <sz val="11"/>
      <color rgb="FF000000"/>
      <name val="Calibri"/>
      <family val="2"/>
      <scheme val="minor"/>
    </font>
    <font>
      <sz val="10"/>
      <color rgb="FF000000"/>
      <name val="Gill Sans MT"/>
      <family val="2"/>
    </font>
    <font>
      <sz val="7"/>
      <color rgb="FF000000"/>
      <name val="Times New Roman"/>
      <family val="1"/>
    </font>
    <font>
      <sz val="10"/>
      <color rgb="FF000000"/>
      <name val="Calibri"/>
      <family val="2"/>
      <scheme val="minor"/>
    </font>
    <font>
      <sz val="9"/>
      <color theme="1"/>
      <name val="Gill Sans MT"/>
      <family val="2"/>
    </font>
    <font>
      <b/>
      <sz val="10"/>
      <color theme="1"/>
      <name val="Gill Sans MT"/>
      <family val="2"/>
    </font>
    <font>
      <b/>
      <sz val="11"/>
      <color rgb="FF000000"/>
      <name val="Candara"/>
      <family val="2"/>
    </font>
    <font>
      <sz val="11"/>
      <color rgb="FFFF0000"/>
      <name val="Gill Sans MT"/>
      <family val="2"/>
    </font>
    <font>
      <b/>
      <sz val="14"/>
      <color rgb="FF000000"/>
      <name val="Gill Sans MT"/>
      <family val="2"/>
    </font>
    <font>
      <b/>
      <sz val="14"/>
      <name val="Gill Sans MT"/>
      <family val="2"/>
    </font>
    <font>
      <b/>
      <sz val="14"/>
      <color theme="0"/>
      <name val="Gill Sans MT"/>
      <family val="2"/>
    </font>
    <font>
      <sz val="14"/>
      <color theme="0"/>
      <name val="Gill Sans MT"/>
      <family val="2"/>
    </font>
    <font>
      <sz val="11"/>
      <color theme="4"/>
      <name val="Gill Sans MT"/>
      <family val="2"/>
    </font>
    <font>
      <sz val="11"/>
      <color theme="0"/>
      <name val="Gill Sans MT"/>
      <family val="2"/>
    </font>
    <font>
      <sz val="11"/>
      <color rgb="FF002060"/>
      <name val="Gill Sans MT"/>
      <family val="2"/>
    </font>
    <font>
      <b/>
      <sz val="11"/>
      <color rgb="FFFF0000"/>
      <name val="Gill Sans MT"/>
      <family val="2"/>
    </font>
    <font>
      <b/>
      <sz val="15"/>
      <color rgb="FF002060"/>
      <name val="Times New Roman"/>
      <family val="1"/>
    </font>
    <font>
      <b/>
      <sz val="11"/>
      <color rgb="FF000000"/>
      <name val="Times New Roman"/>
      <family val="1"/>
    </font>
    <font>
      <b/>
      <sz val="11"/>
      <color rgb="FF000000"/>
      <name val="Calibri"/>
      <family val="2"/>
    </font>
    <font>
      <b/>
      <sz val="6"/>
      <color rgb="FF002060"/>
      <name val="Times New Roman"/>
      <family val="1"/>
    </font>
    <font>
      <sz val="6"/>
      <color rgb="FF002060"/>
      <name val="Times New Roman"/>
      <family val="1"/>
    </font>
    <font>
      <sz val="6"/>
      <color rgb="FF002060"/>
      <name val="Calibri"/>
      <family val="2"/>
      <scheme val="minor"/>
    </font>
  </fonts>
  <fills count="49">
    <fill>
      <patternFill patternType="none"/>
    </fill>
    <fill>
      <patternFill patternType="gray125"/>
    </fill>
    <fill>
      <patternFill patternType="solid">
        <fgColor theme="0"/>
        <bgColor indexed="64"/>
      </patternFill>
    </fill>
    <fill>
      <patternFill patternType="solid">
        <fgColor theme="4" tint="-0.249977111117893"/>
        <bgColor rgb="FF000000"/>
      </patternFill>
    </fill>
    <fill>
      <patternFill patternType="solid">
        <fgColor theme="4" tint="0.39997558519241921"/>
        <bgColor rgb="FF000000"/>
      </patternFill>
    </fill>
    <fill>
      <patternFill patternType="solid">
        <fgColor theme="7" tint="0.39997558519241921"/>
        <bgColor rgb="FF000000"/>
      </patternFill>
    </fill>
    <fill>
      <patternFill patternType="solid">
        <fgColor rgb="FFC4BD97"/>
        <bgColor rgb="FF000000"/>
      </patternFill>
    </fill>
    <fill>
      <patternFill patternType="solid">
        <fgColor theme="4" tint="0.79998168889431442"/>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bgColor rgb="FF000000"/>
      </patternFill>
    </fill>
    <fill>
      <patternFill patternType="solid">
        <fgColor theme="4" tint="0.59999389629810485"/>
        <bgColor indexed="64"/>
      </patternFill>
    </fill>
    <fill>
      <patternFill patternType="solid">
        <fgColor theme="4" tint="0.59999389629810485"/>
        <bgColor rgb="FF000000"/>
      </patternFill>
    </fill>
    <fill>
      <patternFill patternType="solid">
        <fgColor rgb="FFFFFF00"/>
        <bgColor rgb="FF000000"/>
      </patternFill>
    </fill>
    <fill>
      <patternFill patternType="solid">
        <fgColor rgb="FFFFFF00"/>
        <bgColor indexed="64"/>
      </patternFill>
    </fill>
    <fill>
      <patternFill patternType="solid">
        <fgColor theme="3" tint="0.39997558519241921"/>
        <bgColor indexed="64"/>
      </patternFill>
    </fill>
    <fill>
      <patternFill patternType="solid">
        <fgColor theme="8"/>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00B0F0"/>
        <bgColor indexed="64"/>
      </patternFill>
    </fill>
    <fill>
      <patternFill patternType="solid">
        <fgColor rgb="FF0070C0"/>
        <bgColor indexed="64"/>
      </patternFill>
    </fill>
    <fill>
      <patternFill patternType="solid">
        <fgColor rgb="FFFFFF99"/>
        <bgColor indexed="64"/>
      </patternFill>
    </fill>
    <fill>
      <patternFill patternType="solid">
        <fgColor rgb="FF00FF00"/>
        <bgColor indexed="64"/>
      </patternFill>
    </fill>
    <fill>
      <patternFill patternType="solid">
        <fgColor theme="8"/>
        <bgColor rgb="FF000000"/>
      </patternFill>
    </fill>
    <fill>
      <patternFill patternType="solid">
        <fgColor theme="4"/>
        <bgColor indexed="64"/>
      </patternFill>
    </fill>
    <fill>
      <patternFill patternType="solid">
        <fgColor theme="7"/>
        <bgColor indexed="64"/>
      </patternFill>
    </fill>
    <fill>
      <patternFill patternType="solid">
        <fgColor rgb="FFFFC000"/>
        <bgColor rgb="FF000000"/>
      </patternFill>
    </fill>
    <fill>
      <patternFill patternType="solid">
        <fgColor theme="7"/>
        <bgColor rgb="FF000000"/>
      </patternFill>
    </fill>
    <fill>
      <patternFill patternType="solid">
        <fgColor rgb="FFFFC000"/>
        <bgColor indexed="64"/>
      </patternFill>
    </fill>
    <fill>
      <patternFill patternType="solid">
        <fgColor theme="4" tint="-0.499984740745262"/>
        <bgColor rgb="FF000000"/>
      </patternFill>
    </fill>
    <fill>
      <patternFill patternType="solid">
        <fgColor theme="4" tint="-0.499984740745262"/>
        <bgColor indexed="64"/>
      </patternFill>
    </fill>
    <fill>
      <patternFill patternType="solid">
        <fgColor rgb="FFFFD966"/>
        <bgColor indexed="64"/>
      </patternFill>
    </fill>
    <fill>
      <patternFill patternType="solid">
        <fgColor rgb="FFFFE599"/>
        <bgColor indexed="64"/>
      </patternFill>
    </fill>
    <fill>
      <patternFill patternType="solid">
        <fgColor rgb="FFFFFFFF"/>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FFFFFF"/>
        <bgColor rgb="FFFFFFCC"/>
      </patternFill>
    </fill>
    <fill>
      <patternFill patternType="solid">
        <fgColor rgb="FFDEEBF7"/>
        <bgColor rgb="FFE7E6E6"/>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00B0F0"/>
        <bgColor rgb="FF000000"/>
      </patternFill>
    </fill>
    <fill>
      <patternFill patternType="solid">
        <fgColor rgb="FF3366FF"/>
        <bgColor indexed="64"/>
      </patternFill>
    </fill>
    <fill>
      <patternFill patternType="solid">
        <fgColor theme="4" tint="-0.249977111117893"/>
        <bgColor indexed="64"/>
      </patternFill>
    </fill>
    <fill>
      <patternFill patternType="solid">
        <fgColor theme="0"/>
        <bgColor rgb="FFFFFFFF"/>
      </patternFill>
    </fill>
    <fill>
      <patternFill patternType="solid">
        <fgColor theme="0"/>
        <bgColor rgb="FF2E75B5"/>
      </patternFill>
    </fill>
    <fill>
      <patternFill patternType="solid">
        <fgColor rgb="FFFFFFFF"/>
        <bgColor rgb="FFFFFFFF"/>
      </patternFill>
    </fill>
    <fill>
      <patternFill patternType="solid">
        <fgColor theme="4" tint="0.39997558519241921"/>
        <bgColor rgb="FF2E75B5"/>
      </patternFill>
    </fill>
    <fill>
      <patternFill patternType="solid">
        <fgColor theme="0"/>
        <bgColor rgb="FF366092"/>
      </patternFill>
    </fill>
    <fill>
      <patternFill patternType="solid">
        <fgColor theme="0"/>
        <bgColor rgb="FF4F81BD"/>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bottom style="thin">
        <color rgb="FF000000"/>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8" fillId="0" borderId="0"/>
    <xf numFmtId="0" fontId="19" fillId="0" borderId="0"/>
    <xf numFmtId="9" fontId="19" fillId="0" borderId="0" applyFont="0" applyFill="0" applyBorder="0" applyAlignment="0" applyProtection="0"/>
    <xf numFmtId="0" fontId="1" fillId="0" borderId="0"/>
  </cellStyleXfs>
  <cellXfs count="972">
    <xf numFmtId="0" fontId="0" fillId="0" borderId="0" xfId="0"/>
    <xf numFmtId="0" fontId="2" fillId="0" borderId="1" xfId="0" applyFont="1" applyFill="1" applyBorder="1" applyAlignment="1">
      <alignment horizontal="center" vertical="center" wrapText="1"/>
    </xf>
    <xf numFmtId="0" fontId="7" fillId="7" borderId="1" xfId="0" applyFont="1" applyFill="1" applyBorder="1" applyAlignment="1">
      <alignment horizontal="center" vertical="center"/>
    </xf>
    <xf numFmtId="0" fontId="9" fillId="8" borderId="1" xfId="0" applyFont="1" applyFill="1" applyBorder="1" applyAlignment="1">
      <alignment horizontal="center" vertical="center" wrapText="1"/>
    </xf>
    <xf numFmtId="9" fontId="9" fillId="8" borderId="1" xfId="0" applyNumberFormat="1" applyFont="1" applyFill="1" applyBorder="1" applyAlignment="1">
      <alignment horizontal="center" vertical="center" wrapText="1"/>
    </xf>
    <xf numFmtId="0" fontId="9" fillId="9" borderId="1" xfId="0" applyFont="1" applyFill="1" applyBorder="1" applyAlignment="1">
      <alignment horizontal="center" vertical="top"/>
    </xf>
    <xf numFmtId="0" fontId="9" fillId="9" borderId="1" xfId="0" applyFont="1" applyFill="1" applyBorder="1" applyAlignment="1">
      <alignment horizontal="center" vertical="top" wrapText="1"/>
    </xf>
    <xf numFmtId="0" fontId="9" fillId="8" borderId="1" xfId="0" applyFont="1" applyFill="1" applyBorder="1" applyAlignment="1">
      <alignment horizontal="center" vertical="top" wrapText="1"/>
    </xf>
    <xf numFmtId="0" fontId="9" fillId="8" borderId="1" xfId="0" applyFont="1" applyFill="1" applyBorder="1" applyAlignment="1">
      <alignment horizontal="center" vertical="top"/>
    </xf>
    <xf numFmtId="0" fontId="9" fillId="8" borderId="1" xfId="0" applyFont="1" applyFill="1" applyBorder="1" applyAlignment="1">
      <alignment horizontal="center" vertical="center"/>
    </xf>
    <xf numFmtId="0" fontId="6" fillId="8" borderId="1" xfId="0" applyFont="1" applyFill="1" applyBorder="1" applyAlignment="1">
      <alignment horizontal="center" vertical="center"/>
    </xf>
    <xf numFmtId="0" fontId="9" fillId="8" borderId="4" xfId="0" applyFont="1" applyFill="1" applyBorder="1" applyAlignment="1">
      <alignment horizontal="center" vertical="center" wrapText="1"/>
    </xf>
    <xf numFmtId="9" fontId="9" fillId="8" borderId="2" xfId="0" applyNumberFormat="1"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2" xfId="0" applyFont="1" applyFill="1" applyBorder="1" applyAlignment="1">
      <alignment horizontal="center" vertical="center"/>
    </xf>
    <xf numFmtId="0" fontId="6" fillId="8" borderId="2" xfId="0" applyFont="1" applyFill="1" applyBorder="1" applyAlignment="1">
      <alignment horizontal="center" vertical="center"/>
    </xf>
    <xf numFmtId="9" fontId="9"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7" borderId="1" xfId="0" applyFont="1" applyFill="1" applyBorder="1" applyAlignment="1">
      <alignment horizontal="center" vertical="top"/>
    </xf>
    <xf numFmtId="0" fontId="9" fillId="10" borderId="1" xfId="0" applyFont="1" applyFill="1" applyBorder="1" applyAlignment="1">
      <alignment horizontal="center" vertical="top"/>
    </xf>
    <xf numFmtId="0" fontId="10" fillId="0" borderId="1" xfId="0" applyFont="1" applyFill="1" applyBorder="1" applyAlignment="1">
      <alignment horizontal="center" vertical="center"/>
    </xf>
    <xf numFmtId="0" fontId="9" fillId="12" borderId="1" xfId="0" applyFont="1" applyFill="1" applyBorder="1" applyAlignment="1">
      <alignment horizontal="center" vertical="top"/>
    </xf>
    <xf numFmtId="0" fontId="9" fillId="12" borderId="1" xfId="0" applyFont="1" applyFill="1" applyBorder="1" applyAlignment="1">
      <alignment horizontal="center" vertical="top" wrapText="1"/>
    </xf>
    <xf numFmtId="0" fontId="9" fillId="7" borderId="1" xfId="0" applyFont="1" applyFill="1" applyBorder="1" applyAlignment="1">
      <alignment horizontal="center" vertical="top" wrapText="1"/>
    </xf>
    <xf numFmtId="0" fontId="9" fillId="10" borderId="1" xfId="0" applyFont="1" applyFill="1" applyBorder="1" applyAlignment="1">
      <alignment horizontal="center" vertical="top" wrapText="1"/>
    </xf>
    <xf numFmtId="0" fontId="9" fillId="11" borderId="1" xfId="0" applyFont="1" applyFill="1" applyBorder="1" applyAlignment="1">
      <alignment horizontal="center" vertical="top"/>
    </xf>
    <xf numFmtId="0" fontId="9" fillId="7" borderId="1" xfId="0" applyFont="1" applyFill="1" applyBorder="1" applyAlignment="1">
      <alignment horizontal="center" vertical="center"/>
    </xf>
    <xf numFmtId="0" fontId="7" fillId="6" borderId="1" xfId="0" applyFont="1" applyFill="1" applyBorder="1"/>
    <xf numFmtId="0" fontId="7" fillId="7" borderId="1" xfId="0" applyFont="1" applyFill="1" applyBorder="1" applyAlignment="1">
      <alignment horizontal="center"/>
    </xf>
    <xf numFmtId="0" fontId="12" fillId="0" borderId="1" xfId="0" applyFont="1" applyFill="1" applyBorder="1" applyAlignment="1">
      <alignment horizontal="left" vertical="center" wrapText="1" indent="1"/>
    </xf>
    <xf numFmtId="9" fontId="12" fillId="0" borderId="1" xfId="0" applyNumberFormat="1" applyFont="1" applyFill="1" applyBorder="1" applyAlignment="1">
      <alignment horizontal="left" vertical="center" wrapText="1" indent="1"/>
    </xf>
    <xf numFmtId="0" fontId="11" fillId="7" borderId="1" xfId="0" applyFont="1" applyFill="1" applyBorder="1" applyAlignment="1">
      <alignment horizontal="center" vertical="center"/>
    </xf>
    <xf numFmtId="0" fontId="11" fillId="10" borderId="1" xfId="0" applyFont="1" applyFill="1" applyBorder="1" applyAlignment="1">
      <alignment horizontal="center" vertical="center"/>
    </xf>
    <xf numFmtId="0" fontId="11" fillId="0" borderId="1" xfId="0" applyFont="1" applyFill="1" applyBorder="1" applyAlignment="1">
      <alignment horizontal="center" vertical="center"/>
    </xf>
    <xf numFmtId="0" fontId="9" fillId="0" borderId="1" xfId="0" applyFont="1" applyFill="1" applyBorder="1" applyAlignment="1">
      <alignment vertical="center"/>
    </xf>
    <xf numFmtId="0" fontId="6" fillId="0" borderId="1" xfId="0" applyFont="1" applyFill="1" applyBorder="1" applyAlignment="1">
      <alignment vertical="center"/>
    </xf>
    <xf numFmtId="0" fontId="7" fillId="0" borderId="1" xfId="0" applyFont="1" applyFill="1" applyBorder="1" applyAlignment="1">
      <alignment horizontal="center" vertical="center"/>
    </xf>
    <xf numFmtId="0" fontId="7" fillId="10" borderId="1" xfId="0" applyFont="1" applyFill="1" applyBorder="1" applyAlignment="1">
      <alignment horizontal="center" vertical="center"/>
    </xf>
    <xf numFmtId="0" fontId="12" fillId="0" borderId="1" xfId="0" applyFont="1" applyFill="1" applyBorder="1" applyAlignment="1">
      <alignment horizontal="left" vertical="top" wrapText="1" indent="1"/>
    </xf>
    <xf numFmtId="9" fontId="12" fillId="0" borderId="1" xfId="0" applyNumberFormat="1" applyFont="1" applyFill="1" applyBorder="1" applyAlignment="1">
      <alignment horizontal="left" vertical="top" wrapText="1" indent="1"/>
    </xf>
    <xf numFmtId="0" fontId="11" fillId="6" borderId="1" xfId="0" applyFont="1" applyFill="1" applyBorder="1"/>
    <xf numFmtId="9" fontId="12" fillId="0" borderId="1" xfId="0" applyNumberFormat="1" applyFont="1" applyFill="1" applyBorder="1" applyAlignment="1">
      <alignment horizontal="left" vertical="center" wrapText="1"/>
    </xf>
    <xf numFmtId="0" fontId="12" fillId="13" borderId="1" xfId="0" applyFont="1" applyFill="1" applyBorder="1" applyAlignment="1">
      <alignment vertical="center"/>
    </xf>
    <xf numFmtId="0" fontId="12" fillId="14" borderId="1"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13" borderId="1" xfId="0" applyFont="1" applyFill="1" applyBorder="1" applyAlignment="1">
      <alignment vertical="center" wrapText="1"/>
    </xf>
    <xf numFmtId="0" fontId="12" fillId="14" borderId="1" xfId="0" applyFont="1" applyFill="1" applyBorder="1" applyAlignment="1">
      <alignment vertical="center" wrapText="1"/>
    </xf>
    <xf numFmtId="0" fontId="6" fillId="14" borderId="1" xfId="0" applyFont="1" applyFill="1" applyBorder="1"/>
    <xf numFmtId="0" fontId="6" fillId="0" borderId="1" xfId="0" applyFont="1" applyBorder="1"/>
    <xf numFmtId="0" fontId="12" fillId="2" borderId="1" xfId="0" applyFont="1" applyFill="1" applyBorder="1" applyAlignment="1">
      <alignment vertical="top" wrapText="1"/>
    </xf>
    <xf numFmtId="166" fontId="12" fillId="2" borderId="1" xfId="1" applyNumberFormat="1" applyFont="1" applyFill="1" applyBorder="1" applyAlignment="1">
      <alignment horizontal="center" vertical="top" wrapText="1"/>
    </xf>
    <xf numFmtId="0" fontId="12" fillId="15" borderId="1" xfId="0" applyFont="1" applyFill="1" applyBorder="1" applyAlignment="1">
      <alignment horizontal="justify" vertical="top" wrapText="1"/>
    </xf>
    <xf numFmtId="0" fontId="7" fillId="7" borderId="1" xfId="0" applyFont="1" applyFill="1" applyBorder="1" applyAlignment="1">
      <alignment horizontal="center" vertical="top"/>
    </xf>
    <xf numFmtId="0" fontId="12" fillId="0" borderId="1" xfId="0" applyFont="1" applyFill="1" applyBorder="1" applyAlignment="1">
      <alignment horizontal="justify" vertical="top" wrapText="1"/>
    </xf>
    <xf numFmtId="0" fontId="12" fillId="20" borderId="1" xfId="0" applyFont="1" applyFill="1" applyBorder="1" applyAlignment="1">
      <alignment horizontal="justify" vertical="top" wrapText="1"/>
    </xf>
    <xf numFmtId="0" fontId="12" fillId="21" borderId="1" xfId="0" applyFont="1" applyFill="1" applyBorder="1" applyAlignment="1">
      <alignment horizontal="justify" vertical="top" wrapText="1"/>
    </xf>
    <xf numFmtId="0" fontId="12" fillId="0" borderId="1" xfId="0" applyFont="1" applyFill="1" applyBorder="1" applyAlignment="1">
      <alignment horizontal="left" vertical="top" wrapText="1"/>
    </xf>
    <xf numFmtId="0" fontId="12" fillId="19" borderId="1" xfId="0" applyFont="1" applyFill="1" applyBorder="1" applyAlignment="1">
      <alignment horizontal="justify" vertical="top" wrapText="1"/>
    </xf>
    <xf numFmtId="0" fontId="12" fillId="22" borderId="1" xfId="0" applyFont="1" applyFill="1" applyBorder="1" applyAlignment="1">
      <alignment horizontal="justify" vertical="top" wrapText="1"/>
    </xf>
    <xf numFmtId="166" fontId="12" fillId="2" borderId="1" xfId="0" applyNumberFormat="1" applyFont="1" applyFill="1" applyBorder="1" applyAlignment="1">
      <alignment horizontal="center" vertical="top" wrapText="1"/>
    </xf>
    <xf numFmtId="168" fontId="12" fillId="2" borderId="1" xfId="2" applyNumberFormat="1" applyFont="1" applyFill="1" applyBorder="1" applyAlignment="1">
      <alignment horizontal="center" vertical="top" wrapText="1"/>
    </xf>
    <xf numFmtId="0" fontId="12" fillId="0" borderId="1" xfId="0" applyFont="1" applyFill="1" applyBorder="1" applyAlignment="1">
      <alignment vertical="top" wrapText="1"/>
    </xf>
    <xf numFmtId="0" fontId="9" fillId="0" borderId="1" xfId="0" applyFont="1" applyFill="1" applyBorder="1" applyAlignment="1">
      <alignment vertical="top"/>
    </xf>
    <xf numFmtId="0" fontId="6" fillId="0" borderId="1" xfId="0" applyFont="1" applyFill="1" applyBorder="1" applyAlignment="1">
      <alignment vertical="top"/>
    </xf>
    <xf numFmtId="0" fontId="4" fillId="0" borderId="1" xfId="0" applyFont="1" applyFill="1" applyBorder="1" applyAlignment="1">
      <alignment vertical="center" wrapText="1"/>
    </xf>
    <xf numFmtId="0" fontId="9" fillId="2" borderId="1" xfId="0" applyFont="1" applyFill="1" applyBorder="1" applyAlignment="1">
      <alignment vertical="center" wrapText="1"/>
    </xf>
    <xf numFmtId="0" fontId="6"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171"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9" fillId="2" borderId="1" xfId="3"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2" borderId="2" xfId="0" applyFont="1" applyFill="1" applyBorder="1" applyAlignment="1">
      <alignment horizontal="center" vertical="top" wrapText="1"/>
    </xf>
    <xf numFmtId="9" fontId="12" fillId="2" borderId="2" xfId="0" applyNumberFormat="1" applyFont="1" applyFill="1" applyBorder="1" applyAlignment="1">
      <alignment horizontal="center" vertical="top" wrapText="1"/>
    </xf>
    <xf numFmtId="0" fontId="12" fillId="2" borderId="1" xfId="0" applyFont="1" applyFill="1" applyBorder="1" applyAlignment="1">
      <alignment horizontal="center" vertical="top" wrapText="1"/>
    </xf>
    <xf numFmtId="9" fontId="12" fillId="2" borderId="1" xfId="3" applyFont="1" applyFill="1" applyBorder="1" applyAlignment="1">
      <alignment horizontal="center" vertical="top" wrapText="1"/>
    </xf>
    <xf numFmtId="9" fontId="12" fillId="2" borderId="1" xfId="0" applyNumberFormat="1" applyFont="1" applyFill="1" applyBorder="1" applyAlignment="1">
      <alignment horizontal="center" vertical="top" wrapText="1"/>
    </xf>
    <xf numFmtId="3" fontId="12" fillId="2" borderId="1" xfId="0"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9" fontId="12" fillId="0" borderId="1" xfId="3" applyFont="1" applyFill="1" applyBorder="1" applyAlignment="1">
      <alignment horizontal="center" vertical="top"/>
    </xf>
    <xf numFmtId="9" fontId="12" fillId="0" borderId="1" xfId="0" applyNumberFormat="1" applyFont="1" applyFill="1" applyBorder="1" applyAlignment="1">
      <alignment horizontal="center" vertical="top"/>
    </xf>
    <xf numFmtId="0" fontId="12" fillId="2" borderId="1" xfId="0" applyFont="1" applyFill="1" applyBorder="1" applyAlignment="1">
      <alignment horizontal="justify" vertical="top" wrapText="1"/>
    </xf>
    <xf numFmtId="0" fontId="12"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0" borderId="1" xfId="0" applyFont="1" applyBorder="1" applyAlignment="1">
      <alignment horizontal="left" vertical="center" wrapText="1"/>
    </xf>
    <xf numFmtId="0" fontId="9" fillId="2" borderId="1" xfId="0" applyFont="1" applyFill="1" applyBorder="1" applyAlignment="1">
      <alignment horizontal="center" vertical="center"/>
    </xf>
    <xf numFmtId="0" fontId="9" fillId="10" borderId="1" xfId="0" applyFont="1" applyFill="1" applyBorder="1" applyAlignment="1">
      <alignment horizontal="center" vertical="center"/>
    </xf>
    <xf numFmtId="9" fontId="9"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2" fillId="0" borderId="1" xfId="0" applyFont="1" applyBorder="1" applyAlignment="1">
      <alignment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9" fontId="9" fillId="2" borderId="1" xfId="3" applyFont="1" applyFill="1" applyBorder="1" applyAlignment="1">
      <alignment horizontal="center" vertical="center" wrapText="1"/>
    </xf>
    <xf numFmtId="0" fontId="6" fillId="0" borderId="1" xfId="2" applyNumberFormat="1" applyFont="1" applyBorder="1" applyAlignment="1">
      <alignment horizontal="center" vertical="center" wrapText="1"/>
    </xf>
    <xf numFmtId="0" fontId="11" fillId="38" borderId="1" xfId="0" applyFont="1" applyFill="1" applyBorder="1" applyAlignment="1">
      <alignment horizontal="center" vertical="center"/>
    </xf>
    <xf numFmtId="0" fontId="7" fillId="38" borderId="1" xfId="0" applyFont="1" applyFill="1" applyBorder="1" applyAlignment="1">
      <alignment horizontal="center" vertical="center"/>
    </xf>
    <xf numFmtId="0" fontId="20" fillId="0" borderId="0" xfId="0" applyFont="1"/>
    <xf numFmtId="0" fontId="21" fillId="0" borderId="0" xfId="0" applyFont="1" applyAlignment="1">
      <alignment horizontal="center" vertical="center" textRotation="90"/>
    </xf>
    <xf numFmtId="0" fontId="20" fillId="0" borderId="1" xfId="0" applyFont="1" applyBorder="1"/>
    <xf numFmtId="0" fontId="20" fillId="2" borderId="1" xfId="0" applyFont="1" applyFill="1" applyBorder="1" applyAlignment="1">
      <alignment horizontal="left" wrapText="1"/>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0" fontId="24" fillId="0" borderId="1" xfId="0" applyFont="1" applyBorder="1" applyAlignment="1">
      <alignment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top" wrapText="1"/>
    </xf>
    <xf numFmtId="0" fontId="23" fillId="0" borderId="0"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left" wrapText="1"/>
    </xf>
    <xf numFmtId="0" fontId="23" fillId="0" borderId="1" xfId="0" applyFont="1" applyBorder="1" applyAlignment="1">
      <alignment horizontal="center" vertical="center"/>
    </xf>
    <xf numFmtId="0" fontId="20" fillId="2" borderId="1" xfId="0" applyFont="1" applyFill="1" applyBorder="1" applyAlignment="1">
      <alignment vertical="center" wrapText="1"/>
    </xf>
    <xf numFmtId="0" fontId="9" fillId="0" borderId="4" xfId="0" applyFont="1" applyFill="1" applyBorder="1" applyAlignment="1">
      <alignment vertical="top"/>
    </xf>
    <xf numFmtId="0" fontId="12" fillId="0" borderId="1" xfId="0" applyFont="1" applyBorder="1" applyAlignment="1">
      <alignment vertical="top" wrapText="1"/>
    </xf>
    <xf numFmtId="0" fontId="9" fillId="0" borderId="1" xfId="0" applyFont="1" applyFill="1" applyBorder="1" applyAlignment="1">
      <alignment vertical="top" wrapText="1"/>
    </xf>
    <xf numFmtId="0" fontId="9" fillId="35" borderId="1" xfId="0" applyFont="1" applyFill="1" applyBorder="1" applyAlignment="1">
      <alignment vertical="top" wrapText="1"/>
    </xf>
    <xf numFmtId="0" fontId="9" fillId="35" borderId="1" xfId="0" applyFont="1" applyFill="1" applyBorder="1" applyAlignment="1">
      <alignment vertical="top"/>
    </xf>
    <xf numFmtId="0" fontId="9" fillId="0" borderId="4" xfId="0" applyFont="1" applyFill="1" applyBorder="1" applyAlignment="1">
      <alignment vertical="top" wrapText="1"/>
    </xf>
    <xf numFmtId="0" fontId="9" fillId="39" borderId="1" xfId="0" applyFont="1" applyFill="1" applyBorder="1" applyAlignment="1">
      <alignment vertical="top" wrapText="1"/>
    </xf>
    <xf numFmtId="0" fontId="9" fillId="39" borderId="1" xfId="0" applyFont="1" applyFill="1" applyBorder="1" applyAlignment="1">
      <alignment vertical="top"/>
    </xf>
    <xf numFmtId="0" fontId="9" fillId="0" borderId="2" xfId="0" applyFont="1" applyFill="1" applyBorder="1" applyAlignment="1">
      <alignment vertical="top"/>
    </xf>
    <xf numFmtId="0" fontId="9" fillId="39" borderId="2" xfId="0" applyFont="1" applyFill="1" applyBorder="1" applyAlignment="1">
      <alignment vertical="top"/>
    </xf>
    <xf numFmtId="0" fontId="24"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7" borderId="1" xfId="0" applyFont="1" applyFill="1" applyBorder="1"/>
    <xf numFmtId="0" fontId="24" fillId="10" borderId="1" xfId="0" applyFont="1" applyFill="1" applyBorder="1"/>
    <xf numFmtId="0" fontId="24" fillId="40" borderId="1" xfId="0" applyFont="1" applyFill="1" applyBorder="1"/>
    <xf numFmtId="0" fontId="24" fillId="0" borderId="1" xfId="0" applyFont="1" applyFill="1" applyBorder="1"/>
    <xf numFmtId="0" fontId="24" fillId="0" borderId="1" xfId="0" applyFont="1" applyFill="1" applyBorder="1" applyAlignment="1">
      <alignment wrapText="1"/>
    </xf>
    <xf numFmtId="0" fontId="20" fillId="0" borderId="1" xfId="0" applyFont="1" applyFill="1" applyBorder="1" applyAlignment="1">
      <alignment wrapText="1"/>
    </xf>
    <xf numFmtId="0" fontId="20" fillId="0" borderId="1" xfId="0" applyFont="1" applyFill="1" applyBorder="1"/>
    <xf numFmtId="4"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9" fontId="24" fillId="0" borderId="1" xfId="0" applyNumberFormat="1" applyFont="1" applyFill="1" applyBorder="1" applyAlignment="1">
      <alignment horizontal="center" vertical="center"/>
    </xf>
    <xf numFmtId="9" fontId="2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19" borderId="1" xfId="0" applyFont="1" applyFill="1" applyBorder="1"/>
    <xf numFmtId="49" fontId="24" fillId="0" borderId="1" xfId="0" applyNumberFormat="1" applyFont="1" applyFill="1" applyBorder="1" applyAlignment="1">
      <alignment horizontal="center" vertical="center" wrapText="1"/>
    </xf>
    <xf numFmtId="0" fontId="24" fillId="0" borderId="1" xfId="0" applyFont="1" applyFill="1" applyBorder="1" applyAlignment="1">
      <alignment vertical="center"/>
    </xf>
    <xf numFmtId="0" fontId="24" fillId="0" borderId="1" xfId="0" applyFont="1" applyFill="1" applyBorder="1" applyAlignment="1">
      <alignment horizontal="center" vertical="center"/>
    </xf>
    <xf numFmtId="0" fontId="24" fillId="23" borderId="1" xfId="0" applyFont="1" applyFill="1" applyBorder="1"/>
    <xf numFmtId="0" fontId="24" fillId="2" borderId="1" xfId="0" applyFont="1" applyFill="1" applyBorder="1"/>
    <xf numFmtId="0" fontId="24" fillId="0" borderId="1" xfId="0" applyFont="1" applyFill="1" applyBorder="1" applyAlignment="1">
      <alignment horizontal="left" vertical="center"/>
    </xf>
    <xf numFmtId="0" fontId="24" fillId="16" borderId="1" xfId="0" applyFont="1" applyFill="1" applyBorder="1"/>
    <xf numFmtId="0" fontId="24" fillId="0" borderId="4" xfId="0" applyFont="1" applyFill="1" applyBorder="1" applyAlignment="1">
      <alignment horizontal="left" vertical="center" wrapText="1"/>
    </xf>
    <xf numFmtId="0" fontId="24" fillId="0" borderId="1" xfId="0" applyFont="1" applyFill="1" applyBorder="1" applyAlignment="1">
      <alignment horizontal="left" wrapText="1"/>
    </xf>
    <xf numFmtId="0" fontId="7" fillId="38" borderId="1" xfId="0" applyFont="1" applyFill="1" applyBorder="1" applyAlignment="1">
      <alignment vertical="top"/>
    </xf>
    <xf numFmtId="0" fontId="7" fillId="0" borderId="1" xfId="0" applyFont="1" applyFill="1" applyBorder="1" applyAlignment="1">
      <alignment vertical="top"/>
    </xf>
    <xf numFmtId="0" fontId="32" fillId="0" borderId="1" xfId="0" applyFont="1" applyFill="1" applyBorder="1" applyAlignment="1">
      <alignment vertical="top" wrapText="1"/>
    </xf>
    <xf numFmtId="0" fontId="7" fillId="0" borderId="28" xfId="0" applyFont="1" applyFill="1" applyBorder="1" applyAlignment="1">
      <alignment vertical="top"/>
    </xf>
    <xf numFmtId="0" fontId="29" fillId="0" borderId="1" xfId="0" applyFont="1" applyFill="1" applyBorder="1" applyAlignment="1">
      <alignment vertical="top" wrapText="1"/>
    </xf>
    <xf numFmtId="0" fontId="9" fillId="0" borderId="1" xfId="0" applyFont="1" applyFill="1" applyBorder="1" applyAlignment="1">
      <alignment vertical="top" wrapText="1"/>
    </xf>
    <xf numFmtId="0" fontId="12" fillId="0" borderId="1" xfId="0" applyFont="1" applyFill="1" applyBorder="1" applyAlignment="1">
      <alignment vertical="top" wrapText="1"/>
    </xf>
    <xf numFmtId="0" fontId="6" fillId="0" borderId="1" xfId="0" applyFont="1" applyFill="1" applyBorder="1" applyAlignment="1">
      <alignment vertical="top"/>
    </xf>
    <xf numFmtId="0" fontId="9" fillId="0" borderId="1" xfId="0" applyFont="1" applyFill="1" applyBorder="1" applyAlignment="1">
      <alignment vertical="top"/>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20" fillId="2" borderId="1" xfId="0" applyFont="1" applyFill="1" applyBorder="1" applyAlignment="1">
      <alignment vertical="center" wrapText="1"/>
    </xf>
    <xf numFmtId="0" fontId="23" fillId="0" borderId="1" xfId="0" applyFont="1" applyBorder="1" applyAlignment="1">
      <alignment horizontal="left" vertical="center" wrapText="1"/>
    </xf>
    <xf numFmtId="0" fontId="23" fillId="0" borderId="1" xfId="0" applyFont="1" applyBorder="1" applyAlignment="1">
      <alignment vertical="center" wrapText="1"/>
    </xf>
    <xf numFmtId="0" fontId="23" fillId="0" borderId="9" xfId="0" applyFont="1" applyBorder="1" applyAlignment="1">
      <alignment horizontal="center"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4" fillId="0" borderId="1" xfId="0" applyFont="1" applyBorder="1" applyAlignment="1">
      <alignment vertical="center"/>
    </xf>
    <xf numFmtId="0" fontId="24" fillId="37" borderId="1" xfId="0" applyFont="1" applyFill="1" applyBorder="1" applyAlignment="1">
      <alignment vertical="center"/>
    </xf>
    <xf numFmtId="0" fontId="24" fillId="36" borderId="1" xfId="0" applyFont="1" applyFill="1" applyBorder="1" applyAlignment="1">
      <alignment vertical="center"/>
    </xf>
    <xf numFmtId="0" fontId="27" fillId="37" borderId="1" xfId="0" applyFont="1" applyFill="1" applyBorder="1" applyAlignment="1">
      <alignment horizontal="center" vertical="center"/>
    </xf>
    <xf numFmtId="0" fontId="24" fillId="0" borderId="0" xfId="0" applyFont="1"/>
    <xf numFmtId="9" fontId="20" fillId="0" borderId="1" xfId="0" applyNumberFormat="1" applyFont="1" applyBorder="1" applyAlignment="1">
      <alignment horizontal="left" vertical="center" wrapText="1"/>
    </xf>
    <xf numFmtId="0" fontId="27" fillId="0" borderId="1" xfId="0" applyFont="1" applyBorder="1" applyAlignment="1">
      <alignment horizontal="center" vertical="center"/>
    </xf>
    <xf numFmtId="0" fontId="24" fillId="0" borderId="0" xfId="0" applyFont="1" applyAlignment="1"/>
    <xf numFmtId="0" fontId="24" fillId="2" borderId="1" xfId="0" applyFont="1" applyFill="1" applyBorder="1" applyAlignment="1">
      <alignment vertical="center" wrapText="1"/>
    </xf>
    <xf numFmtId="0" fontId="27" fillId="36" borderId="1" xfId="0" applyFont="1" applyFill="1" applyBorder="1" applyAlignment="1">
      <alignment horizontal="center" vertical="center"/>
    </xf>
    <xf numFmtId="0" fontId="22" fillId="37" borderId="1" xfId="0" applyFont="1" applyFill="1" applyBorder="1" applyAlignment="1">
      <alignment horizontal="center" vertical="center"/>
    </xf>
    <xf numFmtId="0" fontId="22" fillId="0" borderId="1" xfId="0" applyFont="1" applyBorder="1" applyAlignment="1">
      <alignment horizontal="left" vertical="center" wrapText="1"/>
    </xf>
    <xf numFmtId="0" fontId="24" fillId="2" borderId="1" xfId="0" applyFont="1" applyFill="1" applyBorder="1" applyAlignment="1">
      <alignment vertical="center"/>
    </xf>
    <xf numFmtId="0" fontId="2" fillId="10" borderId="1" xfId="0" applyFont="1" applyFill="1" applyBorder="1" applyAlignment="1">
      <alignment vertical="center"/>
    </xf>
    <xf numFmtId="0" fontId="23" fillId="0" borderId="1" xfId="0" applyFont="1" applyBorder="1" applyAlignment="1">
      <alignment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9" fontId="2" fillId="0" borderId="1" xfId="0" applyNumberFormat="1" applyFont="1" applyFill="1" applyBorder="1" applyAlignment="1">
      <alignment horizontal="center" vertical="center" wrapText="1"/>
    </xf>
    <xf numFmtId="0" fontId="2" fillId="7" borderId="1" xfId="0" applyFont="1" applyFill="1" applyBorder="1" applyAlignment="1">
      <alignment vertical="center"/>
    </xf>
    <xf numFmtId="0" fontId="2" fillId="13" borderId="1" xfId="0" applyFont="1" applyFill="1" applyBorder="1" applyAlignment="1">
      <alignment vertical="center"/>
    </xf>
    <xf numFmtId="0" fontId="2" fillId="0" borderId="1" xfId="0" applyFont="1" applyFill="1" applyBorder="1" applyAlignment="1">
      <alignment vertical="center"/>
    </xf>
    <xf numFmtId="0" fontId="2" fillId="14" borderId="1" xfId="0" applyFont="1" applyFill="1" applyBorder="1" applyAlignment="1">
      <alignment vertical="center"/>
    </xf>
    <xf numFmtId="9" fontId="43" fillId="10" borderId="1" xfId="0" applyNumberFormat="1" applyFont="1" applyFill="1" applyBorder="1" applyAlignment="1">
      <alignment horizontal="center" vertical="center" wrapText="1"/>
    </xf>
    <xf numFmtId="0" fontId="42" fillId="10" borderId="1" xfId="0" applyFont="1" applyFill="1" applyBorder="1" applyAlignment="1">
      <alignment horizontal="left" vertical="center" wrapText="1"/>
    </xf>
    <xf numFmtId="0" fontId="43" fillId="2" borderId="1" xfId="0" applyFont="1" applyFill="1" applyBorder="1" applyAlignment="1">
      <alignment horizontal="center" vertical="center" wrapText="1"/>
    </xf>
    <xf numFmtId="9" fontId="43" fillId="2" borderId="1" xfId="0" applyNumberFormat="1" applyFont="1" applyFill="1" applyBorder="1" applyAlignment="1">
      <alignment horizontal="center" vertical="center" wrapText="1"/>
    </xf>
    <xf numFmtId="0" fontId="44" fillId="0" borderId="1" xfId="0" applyFont="1" applyFill="1" applyBorder="1" applyAlignment="1">
      <alignment vertical="center" wrapText="1"/>
    </xf>
    <xf numFmtId="0" fontId="43" fillId="0" borderId="1" xfId="0" applyFont="1" applyFill="1" applyBorder="1" applyAlignment="1">
      <alignment horizontal="center" vertical="center" wrapText="1"/>
    </xf>
    <xf numFmtId="9" fontId="43" fillId="0" borderId="1" xfId="0" applyNumberFormat="1" applyFont="1" applyFill="1" applyBorder="1" applyAlignment="1">
      <alignment horizontal="center" vertical="center" wrapText="1"/>
    </xf>
    <xf numFmtId="0" fontId="43" fillId="2" borderId="1" xfId="0" applyFont="1" applyFill="1" applyBorder="1" applyAlignment="1">
      <alignment vertical="center" wrapText="1"/>
    </xf>
    <xf numFmtId="0" fontId="44" fillId="0" borderId="1" xfId="0" applyFont="1" applyBorder="1" applyAlignment="1">
      <alignment vertical="center" wrapText="1"/>
    </xf>
    <xf numFmtId="0" fontId="43" fillId="0" borderId="1" xfId="0" applyFont="1" applyFill="1" applyBorder="1" applyAlignment="1">
      <alignment vertical="center" wrapText="1"/>
    </xf>
    <xf numFmtId="0" fontId="43" fillId="10" borderId="1" xfId="0" applyFont="1" applyFill="1" applyBorder="1" applyAlignment="1">
      <alignment horizontal="center" vertical="center" wrapText="1"/>
    </xf>
    <xf numFmtId="0" fontId="44" fillId="0" borderId="1" xfId="0" applyFont="1" applyBorder="1" applyAlignment="1">
      <alignment horizontal="center" vertical="center" wrapText="1"/>
    </xf>
    <xf numFmtId="9" fontId="44" fillId="0" borderId="1" xfId="0" applyNumberFormat="1" applyFont="1" applyBorder="1" applyAlignment="1">
      <alignment horizontal="center" vertical="center" wrapText="1"/>
    </xf>
    <xf numFmtId="9" fontId="20" fillId="0" borderId="1" xfId="0" applyNumberFormat="1" applyFont="1" applyBorder="1" applyAlignment="1">
      <alignment horizontal="center" vertical="center" wrapText="1"/>
    </xf>
    <xf numFmtId="0" fontId="24" fillId="2" borderId="1" xfId="0" applyFont="1" applyFill="1" applyBorder="1" applyAlignment="1">
      <alignment horizontal="center" vertical="center" wrapText="1"/>
    </xf>
    <xf numFmtId="0" fontId="20"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0" fillId="0" borderId="1" xfId="0" applyFont="1" applyBorder="1" applyAlignment="1">
      <alignment horizontal="left" vertical="center" wrapText="1"/>
    </xf>
    <xf numFmtId="9" fontId="24"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9" fontId="24"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0" fillId="0" borderId="1" xfId="0" applyFont="1" applyBorder="1" applyAlignment="1">
      <alignment wrapText="1"/>
    </xf>
    <xf numFmtId="0" fontId="24" fillId="2" borderId="1"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24" fillId="0" borderId="1" xfId="0" applyFont="1" applyFill="1" applyBorder="1" applyAlignment="1">
      <alignment vertical="center" wrapText="1"/>
    </xf>
    <xf numFmtId="0" fontId="45" fillId="29" borderId="1" xfId="0" applyFont="1" applyFill="1" applyBorder="1" applyAlignment="1">
      <alignment wrapText="1"/>
    </xf>
    <xf numFmtId="0" fontId="45" fillId="30" borderId="1" xfId="0" applyFont="1" applyFill="1" applyBorder="1" applyAlignment="1">
      <alignment wrapText="1"/>
    </xf>
    <xf numFmtId="0" fontId="24" fillId="29" borderId="1" xfId="0" applyFont="1" applyFill="1" applyBorder="1" applyAlignment="1">
      <alignment wrapText="1"/>
    </xf>
    <xf numFmtId="0" fontId="24" fillId="30" borderId="1" xfId="0" applyFont="1" applyFill="1" applyBorder="1" applyAlignment="1">
      <alignment wrapText="1"/>
    </xf>
    <xf numFmtId="0" fontId="24" fillId="10" borderId="1" xfId="0" applyFont="1" applyFill="1" applyBorder="1" applyAlignment="1">
      <alignment wrapText="1"/>
    </xf>
    <xf numFmtId="0" fontId="24" fillId="2" borderId="1" xfId="0" applyFont="1" applyFill="1" applyBorder="1" applyAlignment="1">
      <alignment wrapText="1"/>
    </xf>
    <xf numFmtId="0" fontId="24" fillId="30" borderId="1" xfId="0" applyFont="1" applyFill="1" applyBorder="1" applyAlignment="1">
      <alignment vertical="center" wrapText="1"/>
    </xf>
    <xf numFmtId="0" fontId="24" fillId="24" borderId="1" xfId="0" applyFont="1" applyFill="1" applyBorder="1" applyAlignment="1">
      <alignment vertical="center" wrapText="1"/>
    </xf>
    <xf numFmtId="9" fontId="24" fillId="0" borderId="1" xfId="3" applyFont="1" applyFill="1" applyBorder="1" applyAlignment="1">
      <alignment horizontal="center" vertical="center" wrapText="1"/>
    </xf>
    <xf numFmtId="0" fontId="24" fillId="29" borderId="1" xfId="0" applyFont="1" applyFill="1" applyBorder="1" applyAlignment="1">
      <alignment horizontal="center" vertical="center" wrapText="1"/>
    </xf>
    <xf numFmtId="0" fontId="24" fillId="10" borderId="1" xfId="0" applyFont="1" applyFill="1" applyBorder="1" applyAlignment="1">
      <alignment horizontal="center" vertical="center" wrapText="1"/>
    </xf>
    <xf numFmtId="0" fontId="24" fillId="10" borderId="1" xfId="0" applyFont="1" applyFill="1" applyBorder="1" applyAlignment="1">
      <alignment vertical="center" wrapText="1"/>
    </xf>
    <xf numFmtId="0" fontId="24" fillId="29" borderId="1" xfId="0" applyFont="1" applyFill="1" applyBorder="1" applyAlignment="1">
      <alignment vertical="center" wrapText="1"/>
    </xf>
    <xf numFmtId="0" fontId="2" fillId="29" borderId="1" xfId="0" applyFont="1" applyFill="1" applyBorder="1" applyAlignment="1">
      <alignment vertical="center" wrapText="1"/>
    </xf>
    <xf numFmtId="0" fontId="42" fillId="0" borderId="1" xfId="0" applyFont="1" applyBorder="1" applyAlignment="1">
      <alignment wrapText="1"/>
    </xf>
    <xf numFmtId="0" fontId="43" fillId="29" borderId="1" xfId="0" applyFont="1" applyFill="1" applyBorder="1" applyAlignment="1">
      <alignment wrapText="1"/>
    </xf>
    <xf numFmtId="0" fontId="43" fillId="30" borderId="1" xfId="0" applyFont="1" applyFill="1" applyBorder="1" applyAlignment="1">
      <alignment wrapText="1"/>
    </xf>
    <xf numFmtId="0" fontId="42" fillId="2" borderId="1" xfId="0" applyFont="1" applyFill="1" applyBorder="1" applyAlignment="1">
      <alignment wrapText="1"/>
    </xf>
    <xf numFmtId="0" fontId="42" fillId="30" borderId="1" xfId="0" applyFont="1" applyFill="1" applyBorder="1" applyAlignment="1">
      <alignment wrapText="1"/>
    </xf>
    <xf numFmtId="172" fontId="42" fillId="2" borderId="1" xfId="0" applyNumberFormat="1" applyFont="1" applyFill="1" applyBorder="1" applyAlignment="1">
      <alignment horizontal="center" vertical="center" wrapText="1"/>
    </xf>
    <xf numFmtId="0" fontId="42" fillId="2" borderId="1" xfId="0" applyFont="1" applyFill="1" applyBorder="1" applyAlignment="1">
      <alignment horizontal="center" vertical="center" wrapText="1"/>
    </xf>
    <xf numFmtId="4" fontId="46" fillId="0" borderId="1" xfId="0" applyNumberFormat="1" applyFont="1" applyBorder="1" applyAlignment="1">
      <alignment horizontal="center" vertical="center" wrapText="1"/>
    </xf>
    <xf numFmtId="0" fontId="40" fillId="0" borderId="1" xfId="0" applyFont="1" applyBorder="1" applyAlignment="1">
      <alignment vertical="center"/>
    </xf>
    <xf numFmtId="0" fontId="40" fillId="33" borderId="1" xfId="0" applyFont="1" applyFill="1" applyBorder="1" applyAlignment="1">
      <alignment vertical="center"/>
    </xf>
    <xf numFmtId="0" fontId="40" fillId="31" borderId="1" xfId="0" applyFont="1" applyFill="1" applyBorder="1" applyAlignment="1">
      <alignment vertical="center"/>
    </xf>
    <xf numFmtId="0" fontId="47" fillId="0" borderId="1" xfId="0" applyFont="1" applyBorder="1" applyAlignment="1">
      <alignment vertical="center"/>
    </xf>
    <xf numFmtId="0" fontId="24" fillId="0" borderId="1" xfId="0" applyFont="1" applyBorder="1" applyAlignment="1">
      <alignment horizontal="justify" vertical="center" wrapText="1"/>
    </xf>
    <xf numFmtId="9" fontId="20" fillId="0" borderId="1" xfId="0" applyNumberFormat="1" applyFont="1" applyBorder="1" applyAlignment="1">
      <alignment horizontal="center" vertical="center" wrapText="1"/>
    </xf>
    <xf numFmtId="0" fontId="48" fillId="0" borderId="1" xfId="0" applyFont="1" applyBorder="1" applyAlignment="1">
      <alignment horizontal="justify" vertical="center" wrapText="1"/>
    </xf>
    <xf numFmtId="0" fontId="46" fillId="0" borderId="1" xfId="0" applyFont="1" applyBorder="1" applyAlignment="1">
      <alignment horizontal="center" vertical="center" wrapText="1"/>
    </xf>
    <xf numFmtId="0" fontId="50" fillId="0" borderId="1" xfId="0" applyFont="1" applyBorder="1" applyAlignment="1">
      <alignment horizontal="justify" vertical="center" wrapText="1"/>
    </xf>
    <xf numFmtId="0" fontId="48" fillId="0" borderId="1" xfId="0" applyFont="1" applyBorder="1" applyAlignment="1">
      <alignment horizontal="center" vertical="center" wrapText="1"/>
    </xf>
    <xf numFmtId="0" fontId="47" fillId="33" borderId="1" xfId="0" applyFont="1" applyFill="1" applyBorder="1" applyAlignment="1">
      <alignment vertical="center"/>
    </xf>
    <xf numFmtId="0" fontId="46" fillId="0" borderId="4" xfId="0" applyFont="1" applyBorder="1" applyAlignment="1">
      <alignment horizontal="center" vertical="center" wrapText="1"/>
    </xf>
    <xf numFmtId="0" fontId="40" fillId="0" borderId="4" xfId="0" applyFont="1" applyBorder="1" applyAlignment="1">
      <alignment vertical="center"/>
    </xf>
    <xf numFmtId="0" fontId="47" fillId="31" borderId="4" xfId="0" applyFont="1" applyFill="1" applyBorder="1" applyAlignment="1">
      <alignment vertical="center"/>
    </xf>
    <xf numFmtId="0" fontId="48" fillId="0" borderId="4" xfId="0" applyFont="1" applyBorder="1" applyAlignment="1">
      <alignment horizontal="justify" vertical="center" wrapText="1"/>
    </xf>
    <xf numFmtId="4" fontId="51" fillId="0" borderId="1" xfId="0" applyNumberFormat="1" applyFont="1" applyBorder="1" applyAlignment="1">
      <alignment horizontal="center" vertical="center" wrapText="1"/>
    </xf>
    <xf numFmtId="0" fontId="0" fillId="0" borderId="1" xfId="0" applyBorder="1"/>
    <xf numFmtId="0" fontId="0" fillId="34" borderId="1" xfId="0" applyFill="1" applyBorder="1"/>
    <xf numFmtId="0" fontId="40" fillId="0" borderId="1" xfId="0" applyFont="1" applyBorder="1" applyAlignment="1">
      <alignment horizontal="justify" vertical="center" wrapText="1"/>
    </xf>
    <xf numFmtId="0" fontId="51" fillId="0" borderId="1" xfId="0" applyFont="1" applyBorder="1" applyAlignment="1">
      <alignment horizontal="center" vertical="center" wrapText="1"/>
    </xf>
    <xf numFmtId="9" fontId="0" fillId="0" borderId="1" xfId="0" applyNumberFormat="1" applyBorder="1" applyAlignment="1">
      <alignment horizontal="center" vertical="center"/>
    </xf>
    <xf numFmtId="0" fontId="40" fillId="0" borderId="1" xfId="0" applyFont="1" applyBorder="1" applyAlignment="1">
      <alignment horizontal="center" vertical="center" wrapText="1"/>
    </xf>
    <xf numFmtId="0" fontId="51" fillId="0" borderId="4" xfId="0" applyFont="1" applyBorder="1" applyAlignment="1">
      <alignment horizontal="center" vertical="center" wrapText="1"/>
    </xf>
    <xf numFmtId="0" fontId="0" fillId="0" borderId="4" xfId="0" applyBorder="1"/>
    <xf numFmtId="0" fontId="0" fillId="34" borderId="4" xfId="0" applyFill="1" applyBorder="1"/>
    <xf numFmtId="0" fontId="40" fillId="0" borderId="4" xfId="0" applyFont="1" applyBorder="1" applyAlignment="1">
      <alignment horizontal="justify" vertical="center" wrapText="1"/>
    </xf>
    <xf numFmtId="4" fontId="40" fillId="0" borderId="1" xfId="0" applyNumberFormat="1" applyFont="1" applyBorder="1" applyAlignment="1">
      <alignment horizontal="center" vertical="center" wrapText="1"/>
    </xf>
    <xf numFmtId="0" fontId="40" fillId="0" borderId="1" xfId="0" applyFont="1" applyBorder="1" applyAlignment="1">
      <alignment vertical="center" wrapText="1"/>
    </xf>
    <xf numFmtId="0" fontId="40" fillId="32" borderId="1" xfId="0" applyFont="1" applyFill="1" applyBorder="1" applyAlignment="1">
      <alignment vertical="center" wrapText="1"/>
    </xf>
    <xf numFmtId="4" fontId="40" fillId="0" borderId="4" xfId="0" applyNumberFormat="1" applyFont="1" applyBorder="1" applyAlignment="1">
      <alignment horizontal="center" vertical="center" wrapText="1"/>
    </xf>
    <xf numFmtId="0" fontId="40" fillId="0" borderId="4" xfId="0" applyFont="1" applyBorder="1" applyAlignment="1">
      <alignment vertical="center" wrapText="1"/>
    </xf>
    <xf numFmtId="0" fontId="40" fillId="32" borderId="4" xfId="0" applyFont="1" applyFill="1" applyBorder="1" applyAlignment="1">
      <alignment vertical="center" wrapText="1"/>
    </xf>
    <xf numFmtId="0" fontId="40" fillId="33" borderId="1" xfId="0" applyFont="1" applyFill="1" applyBorder="1" applyAlignment="1">
      <alignment vertical="center" wrapText="1"/>
    </xf>
    <xf numFmtId="0" fontId="47" fillId="33" borderId="1" xfId="0" applyFont="1" applyFill="1" applyBorder="1" applyAlignment="1">
      <alignment vertical="center" wrapText="1"/>
    </xf>
    <xf numFmtId="0" fontId="47" fillId="32" borderId="1" xfId="0" applyFont="1" applyFill="1" applyBorder="1" applyAlignment="1">
      <alignment vertical="center" wrapText="1"/>
    </xf>
    <xf numFmtId="0" fontId="40" fillId="33" borderId="4" xfId="0" applyFont="1" applyFill="1" applyBorder="1" applyAlignment="1">
      <alignment vertical="center" wrapText="1"/>
    </xf>
    <xf numFmtId="0" fontId="47" fillId="32" borderId="4" xfId="0" applyFont="1" applyFill="1" applyBorder="1" applyAlignment="1">
      <alignment vertical="center" wrapText="1"/>
    </xf>
    <xf numFmtId="4" fontId="48" fillId="0" borderId="1" xfId="0" applyNumberFormat="1" applyFont="1" applyBorder="1" applyAlignment="1">
      <alignment horizontal="center" vertical="center" wrapText="1"/>
    </xf>
    <xf numFmtId="0" fontId="48" fillId="0" borderId="1" xfId="0" applyFont="1" applyBorder="1" applyAlignment="1">
      <alignment vertical="center" wrapText="1"/>
    </xf>
    <xf numFmtId="0" fontId="48" fillId="32" borderId="1" xfId="0" applyFont="1" applyFill="1" applyBorder="1" applyAlignment="1">
      <alignment vertical="center" wrapText="1"/>
    </xf>
    <xf numFmtId="9" fontId="48" fillId="0" borderId="1" xfId="0" applyNumberFormat="1" applyFont="1" applyBorder="1" applyAlignment="1">
      <alignment horizontal="center" vertical="center" wrapText="1"/>
    </xf>
    <xf numFmtId="0" fontId="48" fillId="0" borderId="1" xfId="0" applyFont="1" applyBorder="1" applyAlignment="1">
      <alignment horizontal="right" vertical="center" wrapText="1" indent="1"/>
    </xf>
    <xf numFmtId="0" fontId="47" fillId="0" borderId="1" xfId="0" applyFont="1" applyBorder="1" applyAlignment="1">
      <alignment vertical="center" wrapText="1"/>
    </xf>
    <xf numFmtId="0" fontId="47" fillId="31" borderId="1" xfId="0" applyFont="1" applyFill="1" applyBorder="1" applyAlignment="1">
      <alignment vertical="center" wrapText="1"/>
    </xf>
    <xf numFmtId="0" fontId="0" fillId="0" borderId="1" xfId="0" applyBorder="1" applyAlignment="1">
      <alignment vertical="center" wrapText="1"/>
    </xf>
    <xf numFmtId="9" fontId="47" fillId="0" borderId="1" xfId="0" applyNumberFormat="1" applyFont="1" applyBorder="1" applyAlignment="1">
      <alignment horizontal="center" vertical="center" wrapText="1"/>
    </xf>
    <xf numFmtId="4" fontId="47" fillId="0" borderId="1" xfId="0" applyNumberFormat="1" applyFont="1" applyBorder="1" applyAlignment="1">
      <alignment horizontal="center" vertical="center" wrapText="1"/>
    </xf>
    <xf numFmtId="0" fontId="40" fillId="0" borderId="1" xfId="0" applyFont="1" applyBorder="1" applyAlignment="1">
      <alignment horizontal="right" vertical="center" wrapText="1"/>
    </xf>
    <xf numFmtId="0" fontId="40" fillId="34" borderId="1" xfId="0" applyFont="1" applyFill="1" applyBorder="1" applyAlignment="1">
      <alignment horizontal="justify" vertical="center" wrapText="1"/>
    </xf>
    <xf numFmtId="9" fontId="40" fillId="0" borderId="1" xfId="0" applyNumberFormat="1" applyFont="1" applyBorder="1" applyAlignment="1">
      <alignment horizontal="center" vertical="center" wrapText="1"/>
    </xf>
    <xf numFmtId="10" fontId="40" fillId="0" borderId="1" xfId="0" applyNumberFormat="1" applyFont="1" applyBorder="1" applyAlignment="1">
      <alignment horizontal="center" vertical="center" wrapText="1"/>
    </xf>
    <xf numFmtId="4" fontId="40" fillId="0" borderId="1" xfId="0" applyNumberFormat="1" applyFont="1" applyBorder="1" applyAlignment="1">
      <alignment horizontal="right" vertical="center" wrapText="1"/>
    </xf>
    <xf numFmtId="0" fontId="40" fillId="31" borderId="1" xfId="0" applyFont="1" applyFill="1" applyBorder="1" applyAlignment="1">
      <alignment horizontal="justify" vertical="center" wrapText="1"/>
    </xf>
    <xf numFmtId="0" fontId="40" fillId="2" borderId="1" xfId="0" applyFont="1" applyFill="1" applyBorder="1" applyAlignment="1">
      <alignment horizontal="justify" vertical="center" wrapText="1"/>
    </xf>
    <xf numFmtId="0" fontId="40" fillId="33" borderId="1" xfId="0" applyFont="1" applyFill="1" applyBorder="1" applyAlignment="1">
      <alignment horizontal="justify" vertical="center" wrapText="1"/>
    </xf>
    <xf numFmtId="4" fontId="48" fillId="0" borderId="1" xfId="0" applyNumberFormat="1" applyFont="1" applyBorder="1" applyAlignment="1">
      <alignment horizontal="right" vertical="center" wrapText="1"/>
    </xf>
    <xf numFmtId="0" fontId="40" fillId="0" borderId="1" xfId="0" applyFont="1" applyBorder="1" applyAlignment="1">
      <alignment horizontal="right" vertical="center" wrapText="1" indent="1"/>
    </xf>
    <xf numFmtId="4" fontId="40" fillId="0" borderId="1" xfId="0" applyNumberFormat="1" applyFont="1" applyBorder="1" applyAlignment="1">
      <alignment horizontal="right" vertical="center" wrapText="1" indent="1"/>
    </xf>
    <xf numFmtId="4" fontId="48" fillId="0" borderId="1" xfId="0" applyNumberFormat="1" applyFont="1" applyBorder="1" applyAlignment="1">
      <alignment horizontal="right" vertical="center" wrapText="1" indent="1"/>
    </xf>
    <xf numFmtId="0" fontId="24" fillId="32" borderId="1" xfId="0" applyFont="1" applyFill="1" applyBorder="1" applyAlignment="1">
      <alignment vertical="center" wrapText="1"/>
    </xf>
    <xf numFmtId="0" fontId="24" fillId="33" borderId="1" xfId="0" applyFont="1" applyFill="1" applyBorder="1" applyAlignment="1">
      <alignment vertical="center" wrapText="1"/>
    </xf>
    <xf numFmtId="0" fontId="24"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24" fillId="0" borderId="1" xfId="0" applyFont="1" applyBorder="1" applyAlignment="1">
      <alignment vertical="center" wrapText="1"/>
    </xf>
    <xf numFmtId="4" fontId="24" fillId="0" borderId="1" xfId="0" applyNumberFormat="1" applyFont="1" applyBorder="1" applyAlignment="1">
      <alignment horizontal="center" vertical="center" wrapText="1"/>
    </xf>
    <xf numFmtId="4" fontId="24" fillId="33" borderId="1" xfId="0" applyNumberFormat="1" applyFont="1" applyFill="1" applyBorder="1" applyAlignment="1">
      <alignment horizontal="center" vertical="center" wrapText="1"/>
    </xf>
    <xf numFmtId="0" fontId="24" fillId="33" borderId="1" xfId="0" applyFont="1" applyFill="1" applyBorder="1" applyAlignment="1">
      <alignment horizontal="center" vertical="center" wrapText="1"/>
    </xf>
    <xf numFmtId="0" fontId="20" fillId="32" borderId="1" xfId="0" applyFont="1" applyFill="1" applyBorder="1" applyAlignment="1">
      <alignment vertical="center" wrapText="1"/>
    </xf>
    <xf numFmtId="0" fontId="20" fillId="33" borderId="1" xfId="0" applyFont="1" applyFill="1" applyBorder="1" applyAlignment="1">
      <alignment vertical="center" wrapText="1"/>
    </xf>
    <xf numFmtId="0" fontId="20" fillId="0" borderId="1" xfId="0" applyFont="1" applyBorder="1" applyAlignment="1">
      <alignment vertical="center" wrapText="1"/>
    </xf>
    <xf numFmtId="0" fontId="0" fillId="0" borderId="1" xfId="0" applyFont="1" applyBorder="1" applyAlignment="1">
      <alignment vertical="center" wrapText="1"/>
    </xf>
    <xf numFmtId="9" fontId="20" fillId="0" borderId="1" xfId="0" applyNumberFormat="1" applyFont="1" applyBorder="1" applyAlignment="1">
      <alignment vertical="center" wrapText="1"/>
    </xf>
    <xf numFmtId="10" fontId="53" fillId="0" borderId="1" xfId="0" applyNumberFormat="1" applyFont="1" applyBorder="1" applyAlignment="1">
      <alignment horizontal="center" vertical="center" wrapText="1"/>
    </xf>
    <xf numFmtId="0" fontId="24" fillId="0" borderId="4" xfId="0" applyFont="1" applyBorder="1" applyAlignment="1">
      <alignment horizontal="center" vertical="center" wrapText="1"/>
    </xf>
    <xf numFmtId="0" fontId="20" fillId="0" borderId="4" xfId="0" applyFont="1" applyBorder="1" applyAlignment="1">
      <alignment vertical="center" wrapText="1"/>
    </xf>
    <xf numFmtId="0" fontId="20" fillId="33" borderId="4" xfId="0" applyFont="1" applyFill="1" applyBorder="1" applyAlignment="1">
      <alignment vertical="center" wrapText="1"/>
    </xf>
    <xf numFmtId="0" fontId="20" fillId="32" borderId="4" xfId="0" applyFont="1" applyFill="1" applyBorder="1" applyAlignment="1">
      <alignment vertical="center" wrapText="1"/>
    </xf>
    <xf numFmtId="0" fontId="24" fillId="0" borderId="4" xfId="0" applyFont="1" applyBorder="1" applyAlignment="1">
      <alignment horizontal="justify" vertical="center" wrapText="1"/>
    </xf>
    <xf numFmtId="0" fontId="27" fillId="6" borderId="1" xfId="0" applyFont="1" applyFill="1" applyBorder="1"/>
    <xf numFmtId="0" fontId="27" fillId="7" borderId="1" xfId="0" applyFont="1" applyFill="1" applyBorder="1" applyAlignment="1">
      <alignment horizontal="center"/>
    </xf>
    <xf numFmtId="9" fontId="24" fillId="10" borderId="1" xfId="0" applyNumberFormat="1" applyFont="1" applyFill="1" applyBorder="1" applyAlignment="1">
      <alignment vertical="center"/>
    </xf>
    <xf numFmtId="9" fontId="24" fillId="26" borderId="1" xfId="0" applyNumberFormat="1" applyFont="1" applyFill="1" applyBorder="1" applyAlignment="1">
      <alignment vertical="center"/>
    </xf>
    <xf numFmtId="9" fontId="24" fillId="2" borderId="1" xfId="0" applyNumberFormat="1" applyFont="1" applyFill="1" applyBorder="1" applyAlignment="1">
      <alignment vertical="center"/>
    </xf>
    <xf numFmtId="0" fontId="24" fillId="2" borderId="1" xfId="0" applyFont="1" applyFill="1" applyBorder="1" applyAlignment="1">
      <alignment horizontal="center" vertical="center"/>
    </xf>
    <xf numFmtId="0" fontId="20" fillId="2" borderId="1" xfId="0" applyFont="1" applyFill="1" applyBorder="1" applyAlignment="1">
      <alignment horizontal="center" vertical="center"/>
    </xf>
    <xf numFmtId="9" fontId="24" fillId="27" borderId="1" xfId="0" applyNumberFormat="1" applyFont="1" applyFill="1" applyBorder="1" applyAlignment="1">
      <alignment vertical="center"/>
    </xf>
    <xf numFmtId="4" fontId="20" fillId="2" borderId="1" xfId="0" applyNumberFormat="1" applyFont="1" applyFill="1" applyBorder="1" applyAlignment="1">
      <alignment horizontal="center" vertical="center" wrapText="1"/>
    </xf>
    <xf numFmtId="9" fontId="24" fillId="25" borderId="1" xfId="0" applyNumberFormat="1" applyFont="1" applyFill="1" applyBorder="1" applyAlignment="1">
      <alignment vertical="center"/>
    </xf>
    <xf numFmtId="0" fontId="24"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3" fontId="20" fillId="2" borderId="1" xfId="0" applyNumberFormat="1" applyFont="1" applyFill="1" applyBorder="1" applyAlignment="1">
      <alignment horizontal="center" vertical="center" wrapText="1"/>
    </xf>
    <xf numFmtId="0" fontId="24" fillId="2" borderId="3"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0" fillId="2" borderId="3" xfId="0" applyFont="1" applyFill="1" applyBorder="1" applyAlignment="1">
      <alignment horizontal="center" vertical="center" wrapText="1"/>
    </xf>
    <xf numFmtId="9" fontId="24" fillId="28" borderId="1" xfId="0" applyNumberFormat="1" applyFont="1" applyFill="1" applyBorder="1" applyAlignment="1">
      <alignment vertical="center"/>
    </xf>
    <xf numFmtId="0" fontId="24" fillId="2" borderId="4"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4" fillId="10" borderId="1" xfId="0" applyFont="1" applyFill="1" applyBorder="1" applyAlignment="1">
      <alignment vertical="center"/>
    </xf>
    <xf numFmtId="0" fontId="24" fillId="26" borderId="1" xfId="0" applyFont="1" applyFill="1" applyBorder="1" applyAlignment="1">
      <alignment vertical="center"/>
    </xf>
    <xf numFmtId="0" fontId="24" fillId="28" borderId="1" xfId="0" applyFont="1" applyFill="1" applyBorder="1" applyAlignment="1">
      <alignment vertical="center"/>
    </xf>
    <xf numFmtId="4" fontId="20" fillId="2" borderId="1" xfId="0" applyNumberFormat="1" applyFont="1" applyFill="1" applyBorder="1" applyAlignment="1">
      <alignment horizontal="center" vertical="center"/>
    </xf>
    <xf numFmtId="0" fontId="20" fillId="2" borderId="2" xfId="0" applyFont="1" applyFill="1" applyBorder="1" applyAlignment="1">
      <alignment horizontal="center" vertical="center" wrapText="1"/>
    </xf>
    <xf numFmtId="9" fontId="24" fillId="2" borderId="2" xfId="0" applyNumberFormat="1"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0" borderId="14" xfId="0" applyFont="1" applyBorder="1" applyAlignment="1">
      <alignment horizontal="center" vertical="center" wrapText="1" readingOrder="1"/>
    </xf>
    <xf numFmtId="0" fontId="24" fillId="0" borderId="15" xfId="0" applyFont="1" applyBorder="1" applyAlignment="1">
      <alignment horizontal="center" vertical="center" wrapText="1" readingOrder="1"/>
    </xf>
    <xf numFmtId="0" fontId="24" fillId="7" borderId="1" xfId="0" applyFont="1" applyFill="1" applyBorder="1" applyAlignment="1">
      <alignment horizontal="center" vertical="center" readingOrder="1"/>
    </xf>
    <xf numFmtId="0" fontId="24" fillId="10" borderId="1" xfId="0" applyFont="1" applyFill="1" applyBorder="1" applyAlignment="1">
      <alignment horizontal="center" vertical="center" readingOrder="1"/>
    </xf>
    <xf numFmtId="0" fontId="24" fillId="2" borderId="1" xfId="0" applyFont="1" applyFill="1" applyBorder="1" applyAlignment="1">
      <alignment horizontal="center" vertical="center" readingOrder="1"/>
    </xf>
    <xf numFmtId="0" fontId="24" fillId="0" borderId="1" xfId="0" applyFont="1" applyFill="1" applyBorder="1" applyAlignment="1">
      <alignment horizontal="center" vertical="center" readingOrder="1"/>
    </xf>
    <xf numFmtId="0" fontId="20" fillId="0" borderId="1" xfId="0" applyFont="1" applyFill="1" applyBorder="1" applyAlignment="1">
      <alignment horizontal="center" vertical="center" readingOrder="1"/>
    </xf>
    <xf numFmtId="0" fontId="24" fillId="0" borderId="17" xfId="0" applyFont="1" applyBorder="1" applyAlignment="1">
      <alignment horizontal="center" vertical="center" wrapText="1" readingOrder="1"/>
    </xf>
    <xf numFmtId="0" fontId="24" fillId="0" borderId="18" xfId="0" applyFont="1" applyBorder="1" applyAlignment="1">
      <alignment horizontal="center" vertical="center" wrapText="1" readingOrder="1"/>
    </xf>
    <xf numFmtId="0" fontId="24" fillId="0" borderId="20" xfId="0" applyFont="1" applyBorder="1" applyAlignment="1">
      <alignment horizontal="center" vertical="center" wrapText="1" readingOrder="1"/>
    </xf>
    <xf numFmtId="0" fontId="24" fillId="0" borderId="21" xfId="0" applyFont="1" applyBorder="1" applyAlignment="1">
      <alignment horizontal="center" vertical="center" wrapText="1" readingOrder="1"/>
    </xf>
    <xf numFmtId="0" fontId="24" fillId="0" borderId="22" xfId="0" applyFont="1" applyBorder="1" applyAlignment="1">
      <alignment horizontal="center" vertical="center" wrapText="1" readingOrder="1"/>
    </xf>
    <xf numFmtId="0" fontId="24" fillId="38" borderId="1" xfId="0" applyFont="1" applyFill="1" applyBorder="1" applyAlignment="1">
      <alignment horizontal="center" vertical="center" readingOrder="1"/>
    </xf>
    <xf numFmtId="0" fontId="24" fillId="0" borderId="19" xfId="0" applyFont="1" applyFill="1" applyBorder="1" applyAlignment="1">
      <alignment horizontal="center" vertical="center" wrapText="1" readingOrder="1"/>
    </xf>
    <xf numFmtId="0" fontId="24" fillId="0" borderId="16" xfId="0" applyFont="1" applyFill="1" applyBorder="1" applyAlignment="1">
      <alignment horizontal="center" vertical="center" wrapText="1" readingOrder="1"/>
    </xf>
    <xf numFmtId="0" fontId="24" fillId="0" borderId="26" xfId="0" applyFont="1" applyFill="1" applyBorder="1" applyAlignment="1">
      <alignment horizontal="center" vertical="center" wrapText="1" readingOrder="1"/>
    </xf>
    <xf numFmtId="0" fontId="24" fillId="0" borderId="1" xfId="0" applyFont="1" applyBorder="1" applyAlignment="1">
      <alignment horizontal="center" vertical="center" wrapText="1" readingOrder="1"/>
    </xf>
    <xf numFmtId="0" fontId="24" fillId="7" borderId="4" xfId="0" applyFont="1" applyFill="1" applyBorder="1" applyAlignment="1">
      <alignment horizontal="center" vertical="center" readingOrder="1"/>
    </xf>
    <xf numFmtId="0" fontId="24" fillId="10" borderId="4" xfId="0" applyFont="1" applyFill="1" applyBorder="1" applyAlignment="1">
      <alignment horizontal="center" vertical="center" readingOrder="1"/>
    </xf>
    <xf numFmtId="0" fontId="24" fillId="0" borderId="4" xfId="0" applyFont="1" applyFill="1" applyBorder="1" applyAlignment="1">
      <alignment horizontal="center" vertical="center" readingOrder="1"/>
    </xf>
    <xf numFmtId="0" fontId="24" fillId="0" borderId="25" xfId="0" applyFont="1" applyBorder="1" applyAlignment="1">
      <alignment horizontal="center" vertical="center" wrapText="1" readingOrder="1"/>
    </xf>
    <xf numFmtId="0" fontId="23" fillId="17" borderId="1" xfId="0" applyFont="1" applyFill="1" applyBorder="1" applyAlignment="1">
      <alignment horizontal="center" vertical="center" wrapText="1"/>
    </xf>
    <xf numFmtId="9" fontId="23" fillId="0" borderId="1" xfId="0" applyNumberFormat="1" applyFont="1" applyBorder="1" applyAlignment="1">
      <alignment horizontal="center" vertical="center" wrapText="1"/>
    </xf>
    <xf numFmtId="0" fontId="23" fillId="0" borderId="2" xfId="0" applyFont="1" applyBorder="1" applyAlignment="1">
      <alignment horizontal="center" vertical="center" wrapText="1"/>
    </xf>
    <xf numFmtId="9" fontId="23" fillId="0" borderId="2" xfId="0" applyNumberFormat="1" applyFont="1" applyBorder="1" applyAlignment="1">
      <alignment horizontal="center" vertical="center" wrapText="1"/>
    </xf>
    <xf numFmtId="3" fontId="25" fillId="2" borderId="2" xfId="2" applyNumberFormat="1" applyFont="1" applyFill="1" applyBorder="1" applyAlignment="1">
      <alignment horizontal="center" vertical="center" wrapText="1"/>
    </xf>
    <xf numFmtId="9" fontId="23" fillId="2" borderId="1" xfId="0" applyNumberFormat="1" applyFont="1" applyFill="1" applyBorder="1" applyAlignment="1">
      <alignment horizontal="center" vertical="center" wrapText="1"/>
    </xf>
    <xf numFmtId="3" fontId="25" fillId="2" borderId="1" xfId="2" applyNumberFormat="1" applyFont="1" applyFill="1" applyBorder="1" applyAlignment="1">
      <alignment vertical="center" wrapText="1"/>
    </xf>
    <xf numFmtId="0" fontId="54" fillId="17" borderId="1" xfId="0" applyFont="1" applyFill="1" applyBorder="1" applyAlignment="1">
      <alignment horizontal="center" vertical="center" wrapText="1"/>
    </xf>
    <xf numFmtId="9" fontId="23" fillId="0" borderId="4" xfId="0" applyNumberFormat="1" applyFont="1" applyBorder="1" applyAlignment="1">
      <alignment horizontal="center" vertical="center" wrapText="1"/>
    </xf>
    <xf numFmtId="0" fontId="23" fillId="2" borderId="3" xfId="0" applyFont="1" applyFill="1" applyBorder="1" applyAlignment="1">
      <alignment vertical="center" wrapText="1"/>
    </xf>
    <xf numFmtId="0" fontId="23" fillId="2" borderId="4" xfId="0" applyFont="1" applyFill="1" applyBorder="1" applyAlignment="1">
      <alignment vertical="center" wrapText="1"/>
    </xf>
    <xf numFmtId="0" fontId="23" fillId="16" borderId="1" xfId="0"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1" xfId="0" applyFont="1" applyBorder="1" applyAlignment="1">
      <alignment horizontal="justify" vertical="top" wrapText="1"/>
    </xf>
    <xf numFmtId="0" fontId="23" fillId="0" borderId="2" xfId="0" applyFont="1" applyBorder="1" applyAlignment="1">
      <alignment horizontal="justify" vertical="top" wrapText="1"/>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3" fillId="0" borderId="4" xfId="0" applyFont="1" applyBorder="1" applyAlignment="1">
      <alignment horizontal="center" vertical="top" wrapText="1"/>
    </xf>
    <xf numFmtId="0" fontId="23" fillId="0" borderId="0" xfId="0" applyFont="1" applyAlignment="1">
      <alignment horizontal="center" vertical="center" wrapText="1"/>
    </xf>
    <xf numFmtId="0" fontId="23" fillId="2" borderId="1" xfId="0" applyFont="1" applyFill="1" applyBorder="1" applyAlignment="1">
      <alignment horizontal="justify" vertical="center" wrapText="1"/>
    </xf>
    <xf numFmtId="0" fontId="23" fillId="2" borderId="4" xfId="0" applyFont="1" applyFill="1" applyBorder="1" applyAlignment="1">
      <alignment horizontal="center" vertical="center" wrapText="1"/>
    </xf>
    <xf numFmtId="0" fontId="23" fillId="0" borderId="2" xfId="0" applyFont="1" applyBorder="1" applyAlignment="1">
      <alignment vertical="center" wrapText="1"/>
    </xf>
    <xf numFmtId="0" fontId="23" fillId="0" borderId="7" xfId="0" applyFont="1" applyBorder="1" applyAlignment="1">
      <alignment horizontal="center" vertical="center" wrapText="1"/>
    </xf>
    <xf numFmtId="0" fontId="23" fillId="0" borderId="11" xfId="0" applyFont="1" applyBorder="1" applyAlignment="1">
      <alignment horizontal="center" vertical="center" wrapText="1"/>
    </xf>
    <xf numFmtId="9" fontId="23" fillId="0" borderId="2" xfId="0" applyNumberFormat="1" applyFont="1" applyBorder="1" applyAlignment="1">
      <alignment vertical="center" wrapText="1"/>
    </xf>
    <xf numFmtId="9" fontId="23" fillId="0" borderId="3" xfId="0" applyNumberFormat="1" applyFont="1" applyBorder="1" applyAlignment="1">
      <alignment vertical="center" wrapText="1"/>
    </xf>
    <xf numFmtId="9" fontId="23" fillId="0" borderId="4" xfId="0" applyNumberFormat="1" applyFont="1" applyBorder="1" applyAlignment="1">
      <alignment vertical="center" wrapText="1"/>
    </xf>
    <xf numFmtId="0" fontId="23" fillId="0" borderId="2" xfId="0" applyFont="1" applyBorder="1" applyAlignment="1">
      <alignment horizontal="center" wrapText="1"/>
    </xf>
    <xf numFmtId="0" fontId="23" fillId="0" borderId="3" xfId="0" applyFont="1" applyBorder="1" applyAlignment="1">
      <alignment horizontal="center" wrapText="1"/>
    </xf>
    <xf numFmtId="0" fontId="23" fillId="0" borderId="4" xfId="0" applyFont="1" applyBorder="1" applyAlignment="1">
      <alignment horizontal="center" wrapText="1"/>
    </xf>
    <xf numFmtId="0" fontId="23" fillId="0" borderId="1" xfId="0" applyFont="1" applyBorder="1" applyAlignment="1">
      <alignment vertical="top"/>
    </xf>
    <xf numFmtId="0" fontId="23" fillId="41" borderId="1" xfId="0" applyFont="1" applyFill="1" applyBorder="1" applyAlignment="1">
      <alignment horizontal="center" vertical="center" wrapText="1"/>
    </xf>
    <xf numFmtId="0" fontId="23" fillId="2" borderId="2" xfId="0" applyFont="1" applyFill="1" applyBorder="1" applyAlignment="1">
      <alignment vertical="center" wrapText="1"/>
    </xf>
    <xf numFmtId="0" fontId="23" fillId="2" borderId="2"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4" fillId="7" borderId="1" xfId="0" applyFont="1" applyFill="1" applyBorder="1" applyAlignment="1">
      <alignment vertical="center"/>
    </xf>
    <xf numFmtId="0" fontId="23" fillId="18" borderId="1" xfId="0" applyFont="1" applyFill="1" applyBorder="1"/>
    <xf numFmtId="0" fontId="23" fillId="0" borderId="1" xfId="0" applyFont="1" applyBorder="1"/>
    <xf numFmtId="0" fontId="23" fillId="2" borderId="3" xfId="0" applyFont="1" applyFill="1" applyBorder="1" applyAlignment="1">
      <alignment horizontal="left" vertical="center" wrapText="1"/>
    </xf>
    <xf numFmtId="0" fontId="54" fillId="0" borderId="1" xfId="0" applyFont="1" applyBorder="1"/>
    <xf numFmtId="0" fontId="23" fillId="2" borderId="4" xfId="0" applyFont="1" applyFill="1" applyBorder="1" applyAlignment="1">
      <alignment horizontal="left" vertical="center" wrapText="1"/>
    </xf>
    <xf numFmtId="0" fontId="23" fillId="2" borderId="1" xfId="0" applyFont="1" applyFill="1" applyBorder="1" applyAlignment="1">
      <alignment vertical="top" wrapText="1"/>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1" xfId="0" applyFont="1" applyFill="1" applyBorder="1" applyAlignment="1">
      <alignment vertical="center" wrapText="1"/>
    </xf>
    <xf numFmtId="0" fontId="54" fillId="19" borderId="1" xfId="0" applyFont="1" applyFill="1" applyBorder="1"/>
    <xf numFmtId="0" fontId="23" fillId="19" borderId="1" xfId="0" applyFont="1" applyFill="1" applyBorder="1"/>
    <xf numFmtId="3" fontId="23" fillId="2" borderId="1" xfId="0" applyNumberFormat="1" applyFont="1" applyFill="1" applyBorder="1" applyAlignment="1">
      <alignment horizontal="center" vertical="center" wrapText="1"/>
    </xf>
    <xf numFmtId="0" fontId="23" fillId="42" borderId="1" xfId="0" applyFont="1" applyFill="1" applyBorder="1" applyAlignment="1">
      <alignment horizontal="center" vertical="center" wrapText="1"/>
    </xf>
    <xf numFmtId="0" fontId="6" fillId="35" borderId="1" xfId="0" applyFont="1" applyFill="1" applyBorder="1" applyAlignment="1">
      <alignment vertical="top"/>
    </xf>
    <xf numFmtId="0" fontId="24" fillId="17" borderId="1" xfId="0" applyFont="1" applyFill="1" applyBorder="1" applyAlignment="1">
      <alignment horizontal="center" vertical="center"/>
    </xf>
    <xf numFmtId="0" fontId="20" fillId="2" borderId="1" xfId="7" applyFont="1" applyFill="1" applyBorder="1" applyAlignment="1">
      <alignment horizontal="left" vertical="center" wrapText="1"/>
    </xf>
    <xf numFmtId="9" fontId="20" fillId="2" borderId="1" xfId="3" applyFont="1" applyFill="1" applyBorder="1" applyAlignment="1">
      <alignment horizontal="center" vertical="center" wrapText="1"/>
    </xf>
    <xf numFmtId="0" fontId="20" fillId="2" borderId="1" xfId="7" applyFont="1" applyFill="1" applyBorder="1" applyAlignment="1">
      <alignment horizontal="center" vertical="center" wrapText="1"/>
    </xf>
    <xf numFmtId="0" fontId="24" fillId="4" borderId="1" xfId="0" applyFont="1" applyFill="1" applyBorder="1" applyAlignment="1">
      <alignment horizontal="center" vertical="center"/>
    </xf>
    <xf numFmtId="0" fontId="20" fillId="0" borderId="1" xfId="0" applyFont="1" applyBorder="1" applyAlignment="1">
      <alignment horizontal="center" vertical="center"/>
    </xf>
    <xf numFmtId="0" fontId="24" fillId="0" borderId="1" xfId="0" applyNumberFormat="1" applyFont="1" applyFill="1" applyBorder="1" applyAlignment="1">
      <alignment horizontal="center" vertical="center"/>
    </xf>
    <xf numFmtId="0" fontId="23" fillId="17" borderId="1" xfId="0" applyFont="1" applyFill="1" applyBorder="1" applyAlignment="1">
      <alignment horizontal="center" vertical="center"/>
    </xf>
    <xf numFmtId="0" fontId="23" fillId="0" borderId="1" xfId="0" applyFont="1" applyBorder="1" applyAlignment="1">
      <alignment horizontal="left" vertical="center"/>
    </xf>
    <xf numFmtId="0" fontId="23" fillId="2" borderId="1" xfId="0" applyFont="1" applyFill="1" applyBorder="1" applyAlignment="1">
      <alignment horizontal="left" vertical="center"/>
    </xf>
    <xf numFmtId="0" fontId="23" fillId="2" borderId="1" xfId="0" applyFont="1" applyFill="1" applyBorder="1" applyAlignment="1">
      <alignment horizontal="center" vertical="center"/>
    </xf>
    <xf numFmtId="0" fontId="54" fillId="2" borderId="1" xfId="0" applyFont="1" applyFill="1" applyBorder="1" applyAlignment="1">
      <alignment horizontal="left" vertical="center" wrapText="1"/>
    </xf>
    <xf numFmtId="0" fontId="54" fillId="0" borderId="1" xfId="0" applyFont="1" applyBorder="1" applyAlignment="1">
      <alignment horizontal="left" vertical="center" wrapText="1"/>
    </xf>
    <xf numFmtId="0" fontId="20" fillId="17" borderId="1" xfId="0" applyFont="1" applyFill="1" applyBorder="1" applyAlignment="1">
      <alignment horizontal="center" vertical="center"/>
    </xf>
    <xf numFmtId="9" fontId="23" fillId="0" borderId="1" xfId="0" applyNumberFormat="1" applyFont="1" applyBorder="1" applyAlignment="1">
      <alignment horizontal="center" vertical="center"/>
    </xf>
    <xf numFmtId="0" fontId="59" fillId="17" borderId="1" xfId="0" applyFont="1" applyFill="1" applyBorder="1" applyAlignment="1">
      <alignment horizontal="center" vertical="center" wrapText="1"/>
    </xf>
    <xf numFmtId="0" fontId="60" fillId="17"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9" fontId="23" fillId="0" borderId="1" xfId="0" applyNumberFormat="1" applyFont="1" applyFill="1" applyBorder="1" applyAlignment="1">
      <alignment horizontal="center" vertical="center"/>
    </xf>
    <xf numFmtId="0" fontId="61" fillId="17" borderId="1" xfId="0" applyFont="1" applyFill="1" applyBorder="1" applyAlignment="1">
      <alignment horizontal="center" vertical="center" wrapText="1"/>
    </xf>
    <xf numFmtId="0" fontId="61" fillId="17" borderId="1" xfId="0" applyFont="1" applyFill="1" applyBorder="1" applyAlignment="1">
      <alignment horizontal="center" vertical="center"/>
    </xf>
    <xf numFmtId="9" fontId="20" fillId="0" borderId="1" xfId="0" applyNumberFormat="1" applyFont="1" applyBorder="1" applyAlignment="1">
      <alignment horizontal="center" vertical="center"/>
    </xf>
    <xf numFmtId="0" fontId="61" fillId="0" borderId="1" xfId="0" applyFont="1" applyBorder="1" applyAlignment="1">
      <alignment horizontal="center" vertical="center"/>
    </xf>
    <xf numFmtId="0" fontId="61" fillId="2" borderId="1" xfId="0" applyFont="1" applyFill="1" applyBorder="1" applyAlignment="1">
      <alignment horizontal="center" vertical="center" wrapText="1"/>
    </xf>
    <xf numFmtId="9" fontId="23" fillId="2" borderId="1" xfId="0" applyNumberFormat="1" applyFont="1" applyFill="1" applyBorder="1" applyAlignment="1">
      <alignment horizontal="center" vertical="center"/>
    </xf>
    <xf numFmtId="0" fontId="23" fillId="43" borderId="1" xfId="0" applyFont="1" applyFill="1" applyBorder="1" applyAlignment="1">
      <alignment horizontal="center" vertical="center" wrapText="1"/>
    </xf>
    <xf numFmtId="0" fontId="23" fillId="44" borderId="1" xfId="0" applyFont="1" applyFill="1" applyBorder="1" applyAlignment="1">
      <alignment horizontal="center" vertical="center" wrapText="1"/>
    </xf>
    <xf numFmtId="0" fontId="23" fillId="43" borderId="1" xfId="0" applyFont="1" applyFill="1" applyBorder="1" applyAlignment="1">
      <alignment horizontal="left" vertical="center" wrapText="1"/>
    </xf>
    <xf numFmtId="0" fontId="23" fillId="45" borderId="1" xfId="0" applyFont="1" applyFill="1" applyBorder="1" applyAlignment="1">
      <alignment horizontal="center" vertical="center" wrapText="1"/>
    </xf>
    <xf numFmtId="9" fontId="23" fillId="45" borderId="1" xfId="0" applyNumberFormat="1" applyFont="1" applyFill="1" applyBorder="1" applyAlignment="1">
      <alignment horizontal="center" vertical="center" wrapText="1"/>
    </xf>
    <xf numFmtId="0" fontId="23" fillId="46" borderId="1" xfId="0" applyFont="1" applyFill="1" applyBorder="1" applyAlignment="1">
      <alignment horizontal="center" vertical="center" wrapText="1"/>
    </xf>
    <xf numFmtId="0" fontId="23" fillId="45" borderId="1" xfId="0" applyFont="1" applyFill="1" applyBorder="1" applyAlignment="1">
      <alignment horizontal="left" vertical="center" wrapText="1"/>
    </xf>
    <xf numFmtId="0" fontId="23" fillId="45" borderId="1" xfId="0" applyFont="1" applyFill="1" applyBorder="1" applyAlignment="1">
      <alignment horizontal="center" vertical="center"/>
    </xf>
    <xf numFmtId="0" fontId="24" fillId="45" borderId="1" xfId="0" applyFont="1" applyFill="1" applyBorder="1" applyAlignment="1">
      <alignment horizontal="center" vertical="center" wrapText="1"/>
    </xf>
    <xf numFmtId="0" fontId="54" fillId="45" borderId="1" xfId="0" applyFont="1" applyFill="1" applyBorder="1" applyAlignment="1">
      <alignment horizontal="center" vertical="center" wrapText="1"/>
    </xf>
    <xf numFmtId="0" fontId="24" fillId="45" borderId="1" xfId="0" applyFont="1" applyFill="1" applyBorder="1" applyAlignment="1">
      <alignment horizontal="center" vertical="center"/>
    </xf>
    <xf numFmtId="0" fontId="20" fillId="0" borderId="1" xfId="0" applyFont="1" applyBorder="1" applyAlignment="1">
      <alignment horizontal="left" vertical="center"/>
    </xf>
    <xf numFmtId="0" fontId="54" fillId="2" borderId="1" xfId="0" applyFont="1" applyFill="1" applyBorder="1" applyAlignment="1">
      <alignment horizontal="center" vertical="center" wrapText="1"/>
    </xf>
    <xf numFmtId="0" fontId="23" fillId="2" borderId="1" xfId="0" applyNumberFormat="1" applyFont="1" applyFill="1" applyBorder="1" applyAlignment="1">
      <alignment horizontal="left" vertical="center" wrapText="1"/>
    </xf>
    <xf numFmtId="0" fontId="23" fillId="17" borderId="1" xfId="0" applyFont="1" applyFill="1" applyBorder="1" applyAlignment="1">
      <alignment horizontal="justify" vertical="center" wrapText="1"/>
    </xf>
    <xf numFmtId="0" fontId="54" fillId="2" borderId="1" xfId="0" applyFont="1" applyFill="1" applyBorder="1" applyAlignment="1">
      <alignment horizontal="justify" vertical="center" wrapText="1"/>
    </xf>
    <xf numFmtId="0" fontId="20" fillId="2" borderId="1" xfId="0" applyFont="1" applyFill="1" applyBorder="1"/>
    <xf numFmtId="0" fontId="20" fillId="17" borderId="1" xfId="0" applyFont="1" applyFill="1" applyBorder="1"/>
    <xf numFmtId="0" fontId="20" fillId="2" borderId="1" xfId="0" applyFont="1" applyFill="1" applyBorder="1" applyAlignment="1">
      <alignment horizontal="left" vertical="center" wrapText="1"/>
    </xf>
    <xf numFmtId="0" fontId="60" fillId="2" borderId="1" xfId="0" applyFont="1" applyFill="1" applyBorder="1" applyAlignment="1">
      <alignment vertical="center" wrapText="1"/>
    </xf>
    <xf numFmtId="0" fontId="60" fillId="17" borderId="1" xfId="0" applyFont="1" applyFill="1" applyBorder="1" applyAlignment="1">
      <alignment vertical="center" wrapText="1"/>
    </xf>
    <xf numFmtId="0" fontId="20" fillId="17" borderId="1" xfId="0" applyFont="1" applyFill="1" applyBorder="1" applyAlignment="1">
      <alignment vertical="center" wrapText="1"/>
    </xf>
    <xf numFmtId="0" fontId="23" fillId="2" borderId="1" xfId="0" applyFont="1" applyFill="1" applyBorder="1" applyAlignment="1">
      <alignment horizontal="justify" vertical="center"/>
    </xf>
    <xf numFmtId="0" fontId="23" fillId="17" borderId="1" xfId="0" applyFont="1" applyFill="1" applyBorder="1" applyAlignment="1">
      <alignment horizontal="justify" vertical="center"/>
    </xf>
    <xf numFmtId="0" fontId="23" fillId="17" borderId="1" xfId="0" applyFont="1" applyFill="1" applyBorder="1" applyAlignment="1"/>
    <xf numFmtId="0" fontId="23" fillId="2" borderId="1" xfId="0" applyFont="1" applyFill="1" applyBorder="1" applyAlignment="1">
      <alignment horizontal="center" vertical="top"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2" fillId="0" borderId="1" xfId="0" applyFont="1" applyBorder="1"/>
    <xf numFmtId="0" fontId="22" fillId="0" borderId="1" xfId="0" applyFont="1" applyBorder="1" applyAlignment="1">
      <alignment horizontal="center" vertical="center"/>
    </xf>
    <xf numFmtId="43" fontId="25" fillId="45" borderId="1" xfId="0" applyNumberFormat="1" applyFont="1" applyFill="1" applyBorder="1" applyAlignment="1">
      <alignment horizontal="center" vertical="center" wrapText="1"/>
    </xf>
    <xf numFmtId="43" fontId="25" fillId="43" borderId="1" xfId="0" applyNumberFormat="1" applyFont="1" applyFill="1" applyBorder="1" applyAlignment="1">
      <alignment horizontal="center" vertical="center" wrapText="1"/>
    </xf>
    <xf numFmtId="0" fontId="27" fillId="45" borderId="1" xfId="0" applyFont="1" applyFill="1" applyBorder="1" applyAlignment="1">
      <alignment horizontal="center" vertical="center" wrapText="1"/>
    </xf>
    <xf numFmtId="0" fontId="26" fillId="0" borderId="1" xfId="0" applyFont="1" applyBorder="1" applyAlignment="1">
      <alignment horizontal="center" vertical="center"/>
    </xf>
    <xf numFmtId="0" fontId="22"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40" fontId="25"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xf>
    <xf numFmtId="165" fontId="62" fillId="2" borderId="1" xfId="1" applyFont="1" applyFill="1" applyBorder="1" applyAlignment="1">
      <alignment horizontal="center" vertical="center" wrapText="1"/>
    </xf>
    <xf numFmtId="165" fontId="25" fillId="2" borderId="1" xfId="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64" fillId="6" borderId="1" xfId="0" applyFont="1" applyFill="1" applyBorder="1"/>
    <xf numFmtId="0" fontId="64" fillId="7" borderId="1" xfId="0" applyFont="1" applyFill="1" applyBorder="1" applyAlignment="1">
      <alignment horizontal="center"/>
    </xf>
    <xf numFmtId="0" fontId="65" fillId="7" borderId="1" xfId="0" applyFont="1" applyFill="1" applyBorder="1" applyAlignment="1">
      <alignment horizontal="center"/>
    </xf>
    <xf numFmtId="0" fontId="4" fillId="0" borderId="1" xfId="0" applyFont="1" applyFill="1" applyBorder="1" applyAlignment="1">
      <alignment horizontal="center" vertical="center" wrapText="1"/>
    </xf>
    <xf numFmtId="0" fontId="0" fillId="0" borderId="0" xfId="0" applyAlignment="1">
      <alignment horizontal="center" vertical="center"/>
    </xf>
    <xf numFmtId="3" fontId="2" fillId="0" borderId="1"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3" fontId="2" fillId="0" borderId="2" xfId="0" applyNumberFormat="1" applyFont="1" applyFill="1" applyBorder="1" applyAlignment="1">
      <alignment horizontal="center" vertical="center" wrapText="1"/>
    </xf>
    <xf numFmtId="3" fontId="2" fillId="0" borderId="1" xfId="3" applyNumberFormat="1" applyFont="1" applyFill="1" applyBorder="1" applyAlignment="1">
      <alignment horizontal="center" vertical="center" wrapText="1"/>
    </xf>
    <xf numFmtId="0" fontId="2" fillId="0" borderId="28"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66" fillId="0" borderId="0" xfId="0" applyFont="1" applyAlignment="1">
      <alignment vertical="center"/>
    </xf>
    <xf numFmtId="3" fontId="0" fillId="0" borderId="0" xfId="0" applyNumberFormat="1"/>
    <xf numFmtId="0" fontId="20" fillId="0" borderId="1" xfId="0" applyFont="1" applyBorder="1" applyAlignment="1">
      <alignment horizontal="center"/>
    </xf>
    <xf numFmtId="0" fontId="20" fillId="0" borderId="0" xfId="0" applyFont="1" applyAlignment="1">
      <alignment horizontal="center" vertical="center"/>
    </xf>
    <xf numFmtId="0" fontId="20" fillId="0" borderId="2" xfId="0" applyFont="1" applyFill="1" applyBorder="1" applyAlignment="1">
      <alignment horizontal="center" vertical="center" readingOrder="1"/>
    </xf>
    <xf numFmtId="0" fontId="20" fillId="0" borderId="4" xfId="0" applyFont="1" applyFill="1" applyBorder="1" applyAlignment="1">
      <alignment horizontal="center" vertical="center" readingOrder="1"/>
    </xf>
    <xf numFmtId="3" fontId="25" fillId="2" borderId="2" xfId="2" applyNumberFormat="1" applyFont="1" applyFill="1" applyBorder="1" applyAlignment="1">
      <alignment horizontal="center" vertical="center" wrapText="1"/>
    </xf>
    <xf numFmtId="3" fontId="25" fillId="2" borderId="3" xfId="2" applyNumberFormat="1" applyFont="1" applyFill="1" applyBorder="1" applyAlignment="1">
      <alignment horizontal="center" vertical="center" wrapText="1"/>
    </xf>
    <xf numFmtId="3" fontId="25" fillId="2" borderId="4" xfId="2" applyNumberFormat="1" applyFont="1" applyFill="1" applyBorder="1" applyAlignment="1">
      <alignment horizontal="center"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3" xfId="0" applyFont="1" applyFill="1" applyBorder="1" applyAlignment="1">
      <alignment horizontal="center" vertical="center" readingOrder="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23" fillId="2" borderId="2"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 xfId="0" applyFont="1" applyFill="1" applyBorder="1" applyAlignment="1">
      <alignment horizontal="center" wrapText="1"/>
    </xf>
    <xf numFmtId="0" fontId="23" fillId="2" borderId="3" xfId="0" applyFont="1" applyFill="1" applyBorder="1" applyAlignment="1">
      <alignment horizontal="center" wrapText="1"/>
    </xf>
    <xf numFmtId="0" fontId="23" fillId="2" borderId="4" xfId="0" applyFont="1" applyFill="1" applyBorder="1" applyAlignment="1">
      <alignment horizontal="center" wrapText="1"/>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2" borderId="2" xfId="0" applyFont="1" applyFill="1" applyBorder="1" applyAlignment="1">
      <alignment horizontal="left" vertical="top" wrapText="1"/>
    </xf>
    <xf numFmtId="0" fontId="23" fillId="2" borderId="3"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2" xfId="0" applyFont="1" applyFill="1" applyBorder="1" applyAlignment="1">
      <alignment horizontal="center" vertical="top" wrapText="1"/>
    </xf>
    <xf numFmtId="0" fontId="23" fillId="2" borderId="3" xfId="0" applyFont="1" applyFill="1" applyBorder="1" applyAlignment="1">
      <alignment horizontal="center" vertical="top" wrapText="1"/>
    </xf>
    <xf numFmtId="0" fontId="23" fillId="2" borderId="4" xfId="0" applyFont="1" applyFill="1" applyBorder="1" applyAlignment="1">
      <alignment horizontal="center" vertical="top" wrapText="1"/>
    </xf>
    <xf numFmtId="3" fontId="23" fillId="2" borderId="2" xfId="0" applyNumberFormat="1" applyFont="1" applyFill="1" applyBorder="1" applyAlignment="1">
      <alignment horizontal="center" vertical="center" wrapText="1"/>
    </xf>
    <xf numFmtId="3" fontId="23" fillId="2" borderId="4" xfId="0" applyNumberFormat="1" applyFont="1" applyFill="1" applyBorder="1" applyAlignment="1">
      <alignment horizontal="center" vertical="center" wrapText="1"/>
    </xf>
    <xf numFmtId="0" fontId="25" fillId="0" borderId="2" xfId="0" applyFont="1" applyBorder="1" applyAlignment="1">
      <alignment horizontal="center" vertical="top" wrapText="1"/>
    </xf>
    <xf numFmtId="0" fontId="25" fillId="0" borderId="3" xfId="0" applyFont="1" applyBorder="1" applyAlignment="1">
      <alignment horizontal="center" vertical="top" wrapText="1"/>
    </xf>
    <xf numFmtId="0" fontId="25" fillId="0" borderId="4" xfId="0" applyFont="1" applyBorder="1" applyAlignment="1">
      <alignment horizontal="center" vertical="top" wrapText="1"/>
    </xf>
    <xf numFmtId="9" fontId="23" fillId="0" borderId="2" xfId="0" applyNumberFormat="1" applyFont="1" applyBorder="1" applyAlignment="1">
      <alignment horizontal="center" vertical="center" wrapText="1"/>
    </xf>
    <xf numFmtId="9" fontId="23" fillId="0" borderId="3" xfId="0" applyNumberFormat="1" applyFont="1" applyBorder="1" applyAlignment="1">
      <alignment horizontal="center" vertical="center" wrapText="1"/>
    </xf>
    <xf numFmtId="9" fontId="23" fillId="0" borderId="4" xfId="0" applyNumberFormat="1" applyFont="1" applyBorder="1" applyAlignment="1">
      <alignment horizontal="center" vertical="center" wrapText="1"/>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3" fillId="0" borderId="4" xfId="0" applyFont="1" applyBorder="1" applyAlignment="1">
      <alignment horizontal="center" vertical="top"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0" xfId="0" applyFont="1" applyBorder="1" applyAlignment="1">
      <alignment horizontal="center" vertical="center" wrapText="1"/>
    </xf>
    <xf numFmtId="9" fontId="23" fillId="0" borderId="8" xfId="0" applyNumberFormat="1" applyFont="1" applyBorder="1" applyAlignment="1">
      <alignment horizontal="center" vertical="center" wrapText="1"/>
    </xf>
    <xf numFmtId="9" fontId="23" fillId="0" borderId="9" xfId="0" applyNumberFormat="1" applyFont="1" applyBorder="1" applyAlignment="1">
      <alignment horizontal="center" vertical="center" wrapText="1"/>
    </xf>
    <xf numFmtId="9" fontId="23" fillId="0" borderId="12" xfId="0" applyNumberFormat="1" applyFont="1" applyBorder="1" applyAlignment="1">
      <alignment horizontal="center" vertical="center" wrapText="1"/>
    </xf>
    <xf numFmtId="9" fontId="23" fillId="2" borderId="2" xfId="0" applyNumberFormat="1" applyFont="1" applyFill="1" applyBorder="1" applyAlignment="1">
      <alignment horizontal="center" vertical="center" wrapText="1"/>
    </xf>
    <xf numFmtId="9" fontId="23" fillId="2" borderId="3" xfId="0" applyNumberFormat="1" applyFont="1" applyFill="1" applyBorder="1" applyAlignment="1">
      <alignment horizontal="center" vertical="center" wrapText="1"/>
    </xf>
    <xf numFmtId="9" fontId="23" fillId="2" borderId="4"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9" xfId="0" applyFont="1" applyFill="1" applyBorder="1" applyAlignment="1">
      <alignment horizontal="center" vertical="center" wrapText="1"/>
    </xf>
    <xf numFmtId="9" fontId="24" fillId="2" borderId="2" xfId="0" applyNumberFormat="1" applyFont="1" applyFill="1" applyBorder="1" applyAlignment="1">
      <alignment horizontal="center" vertical="center" wrapText="1"/>
    </xf>
    <xf numFmtId="9" fontId="24" fillId="2" borderId="3" xfId="0" applyNumberFormat="1" applyFont="1" applyFill="1" applyBorder="1" applyAlignment="1">
      <alignment horizontal="center" vertical="center" wrapText="1"/>
    </xf>
    <xf numFmtId="9" fontId="24" fillId="2" borderId="4" xfId="0" applyNumberFormat="1" applyFont="1" applyFill="1" applyBorder="1" applyAlignment="1">
      <alignment horizontal="center" vertical="center" wrapText="1"/>
    </xf>
    <xf numFmtId="0" fontId="21" fillId="0" borderId="2" xfId="0" applyFont="1" applyBorder="1" applyAlignment="1">
      <alignment horizontal="center" vertical="center" textRotation="90"/>
    </xf>
    <xf numFmtId="0" fontId="21" fillId="0" borderId="3" xfId="0" applyFont="1" applyBorder="1" applyAlignment="1">
      <alignment horizontal="center" vertical="center" textRotation="90"/>
    </xf>
    <xf numFmtId="0" fontId="21" fillId="0" borderId="4" xfId="0" applyFont="1" applyBorder="1" applyAlignment="1">
      <alignment horizontal="center" vertical="center" textRotation="90"/>
    </xf>
    <xf numFmtId="0" fontId="57" fillId="30" borderId="2" xfId="0" applyFont="1" applyFill="1" applyBorder="1" applyAlignment="1">
      <alignment horizontal="center" vertical="center" textRotation="90"/>
    </xf>
    <xf numFmtId="0" fontId="57" fillId="30" borderId="3" xfId="0" applyFont="1" applyFill="1" applyBorder="1" applyAlignment="1">
      <alignment horizontal="center" vertical="center" textRotation="90"/>
    </xf>
    <xf numFmtId="0" fontId="57" fillId="30" borderId="4" xfId="0" applyFont="1" applyFill="1" applyBorder="1" applyAlignment="1">
      <alignment horizontal="center" vertical="center" textRotation="90"/>
    </xf>
    <xf numFmtId="0" fontId="22" fillId="0" borderId="1" xfId="0" quotePrefix="1" applyFont="1" applyBorder="1" applyAlignment="1">
      <alignment horizontal="center" vertical="center" wrapText="1"/>
    </xf>
    <xf numFmtId="0" fontId="23"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4" fontId="23" fillId="0" borderId="1" xfId="0" applyNumberFormat="1" applyFont="1" applyBorder="1" applyAlignment="1">
      <alignment horizontal="center" vertical="center" wrapText="1"/>
    </xf>
    <xf numFmtId="9" fontId="23" fillId="0" borderId="1" xfId="0" applyNumberFormat="1" applyFont="1" applyBorder="1" applyAlignment="1">
      <alignment horizontal="center" vertical="center" wrapText="1"/>
    </xf>
    <xf numFmtId="9" fontId="23" fillId="2" borderId="1" xfId="0" applyNumberFormat="1" applyFont="1" applyFill="1" applyBorder="1" applyAlignment="1">
      <alignment horizontal="center" vertical="center" wrapText="1"/>
    </xf>
    <xf numFmtId="0" fontId="23" fillId="0" borderId="1" xfId="0" applyFont="1" applyBorder="1" applyAlignment="1">
      <alignment horizontal="center" vertical="top" wrapText="1"/>
    </xf>
    <xf numFmtId="0" fontId="23" fillId="0" borderId="1" xfId="0" applyFont="1" applyBorder="1" applyAlignment="1">
      <alignment horizontal="left"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9" fontId="23" fillId="0" borderId="1" xfId="3" applyFont="1" applyBorder="1" applyAlignment="1">
      <alignment horizontal="center" vertical="center" wrapText="1"/>
    </xf>
    <xf numFmtId="0" fontId="20"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9" fontId="23" fillId="0" borderId="2" xfId="3" applyFont="1" applyFill="1" applyBorder="1" applyAlignment="1">
      <alignment horizontal="center" vertical="center" wrapText="1"/>
    </xf>
    <xf numFmtId="9" fontId="23" fillId="0" borderId="4" xfId="3" applyFont="1" applyFill="1" applyBorder="1" applyAlignment="1">
      <alignment horizontal="center" vertical="center" wrapText="1"/>
    </xf>
    <xf numFmtId="9" fontId="23" fillId="0" borderId="2" xfId="0" applyNumberFormat="1" applyFont="1" applyFill="1" applyBorder="1" applyAlignment="1">
      <alignment horizontal="center" vertical="center" wrapText="1"/>
    </xf>
    <xf numFmtId="9" fontId="23" fillId="0" borderId="4" xfId="0" applyNumberFormat="1" applyFont="1" applyFill="1" applyBorder="1" applyAlignment="1">
      <alignment horizontal="center" vertical="center" wrapText="1"/>
    </xf>
    <xf numFmtId="0" fontId="55" fillId="0" borderId="2" xfId="0" applyFont="1" applyBorder="1" applyAlignment="1">
      <alignment horizontal="center" vertical="center" textRotation="90"/>
    </xf>
    <xf numFmtId="0" fontId="55" fillId="0" borderId="3" xfId="0" applyFont="1" applyBorder="1" applyAlignment="1">
      <alignment horizontal="center" vertical="center" textRotation="90"/>
    </xf>
    <xf numFmtId="0" fontId="55" fillId="0" borderId="4" xfId="0" applyFont="1" applyBorder="1" applyAlignment="1">
      <alignment horizontal="center" vertical="center" textRotation="90"/>
    </xf>
    <xf numFmtId="0" fontId="27" fillId="3" borderId="1" xfId="0" applyFont="1" applyFill="1" applyBorder="1" applyAlignment="1">
      <alignment horizontal="center" vertical="center" wrapText="1"/>
    </xf>
    <xf numFmtId="0" fontId="27" fillId="4" borderId="1" xfId="0" applyFont="1" applyFill="1" applyBorder="1" applyAlignment="1">
      <alignment horizontal="center"/>
    </xf>
    <xf numFmtId="0" fontId="27" fillId="5" borderId="1" xfId="0" applyFont="1" applyFill="1" applyBorder="1" applyAlignment="1">
      <alignment horizontal="center"/>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8" xfId="0" applyFont="1" applyFill="1" applyBorder="1" applyAlignment="1">
      <alignment horizontal="center" vertical="center" wrapText="1"/>
    </xf>
    <xf numFmtId="0" fontId="27" fillId="3" borderId="1" xfId="0" applyFont="1" applyFill="1" applyBorder="1" applyAlignment="1">
      <alignment horizontal="center" wrapText="1"/>
    </xf>
    <xf numFmtId="0" fontId="24" fillId="0" borderId="21" xfId="0" applyFont="1" applyBorder="1" applyAlignment="1">
      <alignment horizontal="center" vertical="center" wrapText="1" readingOrder="1"/>
    </xf>
    <xf numFmtId="0" fontId="24" fillId="0" borderId="22" xfId="0" applyFont="1" applyBorder="1" applyAlignment="1">
      <alignment horizontal="center" vertical="center" wrapText="1" readingOrder="1"/>
    </xf>
    <xf numFmtId="0" fontId="24" fillId="0" borderId="14" xfId="0" applyFont="1" applyBorder="1" applyAlignment="1">
      <alignment horizontal="center" vertical="center" wrapText="1" readingOrder="1"/>
    </xf>
    <xf numFmtId="0" fontId="24" fillId="0" borderId="17" xfId="0" applyFont="1" applyBorder="1" applyAlignment="1">
      <alignment horizontal="center" vertical="center" wrapText="1" readingOrder="1"/>
    </xf>
    <xf numFmtId="0" fontId="24" fillId="0" borderId="18" xfId="0" applyFont="1" applyBorder="1" applyAlignment="1">
      <alignment horizontal="center" vertical="center" wrapText="1" readingOrder="1"/>
    </xf>
    <xf numFmtId="0" fontId="24" fillId="0" borderId="20" xfId="0" applyFont="1" applyBorder="1" applyAlignment="1">
      <alignment horizontal="center" vertical="center" wrapText="1" readingOrder="1"/>
    </xf>
    <xf numFmtId="0" fontId="24" fillId="0" borderId="21" xfId="0" applyFont="1" applyFill="1" applyBorder="1" applyAlignment="1">
      <alignment horizontal="center" vertical="center" wrapText="1" readingOrder="1"/>
    </xf>
    <xf numFmtId="0" fontId="24" fillId="0" borderId="23" xfId="0" applyFont="1" applyFill="1" applyBorder="1" applyAlignment="1">
      <alignment horizontal="center" vertical="center" wrapText="1" readingOrder="1"/>
    </xf>
    <xf numFmtId="0" fontId="24" fillId="0" borderId="24" xfId="0" applyFont="1" applyFill="1" applyBorder="1" applyAlignment="1">
      <alignment horizontal="center" vertical="center" wrapText="1" readingOrder="1"/>
    </xf>
    <xf numFmtId="0" fontId="24" fillId="0" borderId="25" xfId="0" applyFont="1" applyBorder="1" applyAlignment="1">
      <alignment horizontal="center" vertical="center" wrapText="1" readingOrder="1"/>
    </xf>
    <xf numFmtId="0" fontId="27" fillId="0" borderId="28" xfId="0" applyFont="1" applyFill="1" applyBorder="1" applyAlignment="1">
      <alignment horizontal="center" vertical="center" wrapText="1"/>
    </xf>
    <xf numFmtId="0" fontId="24" fillId="0" borderId="19" xfId="0" applyFont="1" applyBorder="1" applyAlignment="1">
      <alignment horizontal="center" vertical="center" wrapText="1" readingOrder="1"/>
    </xf>
    <xf numFmtId="0" fontId="24" fillId="0" borderId="16" xfId="0" applyFont="1" applyBorder="1" applyAlignment="1">
      <alignment horizontal="center" vertical="center" wrapText="1" readingOrder="1"/>
    </xf>
    <xf numFmtId="0" fontId="24" fillId="0" borderId="2" xfId="0" applyFont="1" applyFill="1" applyBorder="1" applyAlignment="1">
      <alignment horizontal="center" vertical="center" wrapText="1" readingOrder="1"/>
    </xf>
    <xf numFmtId="0" fontId="24" fillId="0" borderId="3" xfId="0" applyFont="1" applyFill="1" applyBorder="1" applyAlignment="1">
      <alignment horizontal="center" vertical="center" wrapText="1" readingOrder="1"/>
    </xf>
    <xf numFmtId="0" fontId="24" fillId="0" borderId="1" xfId="0" applyFont="1" applyFill="1" applyBorder="1" applyAlignment="1">
      <alignment horizontal="center" vertical="center" wrapText="1" readingOrder="1"/>
    </xf>
    <xf numFmtId="0" fontId="24" fillId="0" borderId="23" xfId="0" applyFont="1" applyBorder="1" applyAlignment="1">
      <alignment horizontal="center" vertical="center" wrapText="1" readingOrder="1"/>
    </xf>
    <xf numFmtId="0" fontId="27" fillId="0" borderId="16" xfId="0" applyFont="1" applyBorder="1" applyAlignment="1">
      <alignment horizontal="center" vertical="center" wrapText="1" readingOrder="1"/>
    </xf>
    <xf numFmtId="0" fontId="27" fillId="0" borderId="26" xfId="0" applyFont="1" applyBorder="1" applyAlignment="1">
      <alignment horizontal="center" vertical="center" wrapText="1" readingOrder="1"/>
    </xf>
    <xf numFmtId="0" fontId="56" fillId="0" borderId="2" xfId="0" applyFont="1" applyBorder="1" applyAlignment="1">
      <alignment horizontal="center" vertical="center" textRotation="90" wrapText="1"/>
    </xf>
    <xf numFmtId="0" fontId="56" fillId="0" borderId="3" xfId="0" applyFont="1" applyBorder="1" applyAlignment="1">
      <alignment horizontal="center" vertical="center" textRotation="90" wrapText="1"/>
    </xf>
    <xf numFmtId="0" fontId="56" fillId="0" borderId="4" xfId="0" applyFont="1" applyBorder="1" applyAlignment="1">
      <alignment horizontal="center" vertical="center" textRotation="90" wrapText="1"/>
    </xf>
    <xf numFmtId="0" fontId="57" fillId="30" borderId="2" xfId="0" applyFont="1" applyFill="1" applyBorder="1" applyAlignment="1">
      <alignment horizontal="center" vertical="center" textRotation="90" wrapText="1"/>
    </xf>
    <xf numFmtId="0" fontId="57" fillId="30" borderId="3" xfId="0" applyFont="1" applyFill="1" applyBorder="1" applyAlignment="1">
      <alignment horizontal="center" vertical="center" textRotation="90" wrapText="1"/>
    </xf>
    <xf numFmtId="0" fontId="57" fillId="30" borderId="4" xfId="0" applyFont="1" applyFill="1" applyBorder="1" applyAlignment="1">
      <alignment horizontal="center" vertical="center" textRotation="90" wrapText="1"/>
    </xf>
    <xf numFmtId="0" fontId="21" fillId="0" borderId="1" xfId="0" applyFont="1" applyBorder="1" applyAlignment="1">
      <alignment horizontal="center" vertical="center" textRotation="90"/>
    </xf>
    <xf numFmtId="0" fontId="26" fillId="2" borderId="1"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1" xfId="0" applyFont="1" applyBorder="1" applyAlignment="1">
      <alignment horizontal="center" vertical="center" wrapText="1" readingOrder="1"/>
    </xf>
    <xf numFmtId="0" fontId="24" fillId="0" borderId="30" xfId="0" applyFont="1" applyBorder="1" applyAlignment="1">
      <alignment horizontal="center" vertical="center" wrapText="1" readingOrder="1"/>
    </xf>
    <xf numFmtId="0" fontId="24" fillId="0" borderId="13" xfId="0" applyFont="1" applyBorder="1" applyAlignment="1">
      <alignment horizontal="center" vertical="center" wrapText="1" readingOrder="1"/>
    </xf>
    <xf numFmtId="0" fontId="24" fillId="0" borderId="26" xfId="0" applyFont="1" applyBorder="1" applyAlignment="1">
      <alignment horizontal="center" vertical="center" wrapText="1" readingOrder="1"/>
    </xf>
    <xf numFmtId="9" fontId="2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4" fillId="0" borderId="1" xfId="0" applyFont="1" applyBorder="1" applyAlignment="1">
      <alignment vertical="center" wrapText="1"/>
    </xf>
    <xf numFmtId="0" fontId="24" fillId="33" borderId="1" xfId="0" applyFont="1" applyFill="1" applyBorder="1" applyAlignment="1">
      <alignment vertical="center" wrapText="1"/>
    </xf>
    <xf numFmtId="0" fontId="24" fillId="32" borderId="1" xfId="0" applyFont="1" applyFill="1" applyBorder="1" applyAlignment="1">
      <alignment vertical="center" wrapText="1"/>
    </xf>
    <xf numFmtId="10" fontId="20" fillId="0" borderId="4" xfId="0" applyNumberFormat="1" applyFont="1" applyBorder="1" applyAlignment="1">
      <alignment horizontal="center" vertical="center" wrapText="1"/>
    </xf>
    <xf numFmtId="10" fontId="20" fillId="0" borderId="1" xfId="0" applyNumberFormat="1" applyFont="1" applyBorder="1" applyAlignment="1">
      <alignment horizontal="center" vertical="center" wrapText="1"/>
    </xf>
    <xf numFmtId="9" fontId="20" fillId="0" borderId="4" xfId="0" applyNumberFormat="1" applyFont="1" applyBorder="1" applyAlignment="1">
      <alignment horizontal="center" vertical="center" wrapText="1"/>
    </xf>
    <xf numFmtId="9" fontId="20" fillId="0" borderId="1" xfId="0" applyNumberFormat="1" applyFont="1" applyBorder="1" applyAlignment="1">
      <alignment horizontal="center" vertical="center" wrapText="1"/>
    </xf>
    <xf numFmtId="10" fontId="24"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20" fillId="32" borderId="1" xfId="0" applyFont="1" applyFill="1" applyBorder="1" applyAlignment="1">
      <alignment vertical="center" wrapText="1"/>
    </xf>
    <xf numFmtId="0" fontId="20" fillId="33" borderId="1" xfId="0" applyFont="1" applyFill="1" applyBorder="1" applyAlignment="1">
      <alignment vertical="center" wrapText="1"/>
    </xf>
    <xf numFmtId="4" fontId="24"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4" fillId="33" borderId="1" xfId="0" applyFont="1" applyFill="1" applyBorder="1" applyAlignment="1">
      <alignment horizontal="center" vertical="center" wrapText="1"/>
    </xf>
    <xf numFmtId="0" fontId="20" fillId="0" borderId="1" xfId="0" applyFont="1" applyBorder="1" applyAlignment="1">
      <alignment horizontal="justify" vertical="center" wrapText="1"/>
    </xf>
    <xf numFmtId="0" fontId="40" fillId="0" borderId="1" xfId="0" applyFont="1" applyBorder="1" applyAlignment="1">
      <alignment horizontal="center" vertical="center" wrapText="1"/>
    </xf>
    <xf numFmtId="0" fontId="40" fillId="0" borderId="1" xfId="0" applyFont="1" applyBorder="1" applyAlignment="1">
      <alignment horizontal="justify" vertical="center" wrapText="1"/>
    </xf>
    <xf numFmtId="4" fontId="40" fillId="0" borderId="1" xfId="0" applyNumberFormat="1" applyFont="1" applyBorder="1" applyAlignment="1">
      <alignment horizontal="right" vertical="center" wrapText="1" indent="1"/>
    </xf>
    <xf numFmtId="10" fontId="40" fillId="0" borderId="1" xfId="0" applyNumberFormat="1" applyFont="1" applyBorder="1" applyAlignment="1">
      <alignment horizontal="center" vertical="center" wrapText="1"/>
    </xf>
    <xf numFmtId="9" fontId="40" fillId="0" borderId="1" xfId="0" applyNumberFormat="1" applyFont="1" applyBorder="1" applyAlignment="1">
      <alignment horizontal="center" vertical="center" wrapText="1"/>
    </xf>
    <xf numFmtId="0" fontId="40" fillId="33" borderId="1" xfId="0" applyFont="1" applyFill="1" applyBorder="1" applyAlignment="1">
      <alignment horizontal="justify" vertical="center" wrapText="1"/>
    </xf>
    <xf numFmtId="0" fontId="40" fillId="31" borderId="1" xfId="0" applyFont="1" applyFill="1" applyBorder="1" applyAlignment="1">
      <alignment horizontal="justify" vertical="center" wrapText="1"/>
    </xf>
    <xf numFmtId="0" fontId="52" fillId="0" borderId="1" xfId="0" applyFont="1" applyBorder="1" applyAlignment="1">
      <alignment horizontal="center" vertical="center" wrapText="1"/>
    </xf>
    <xf numFmtId="9" fontId="52" fillId="0" borderId="1" xfId="0" applyNumberFormat="1" applyFont="1" applyBorder="1" applyAlignment="1">
      <alignment horizontal="center" vertical="center" wrapText="1"/>
    </xf>
    <xf numFmtId="0" fontId="40" fillId="0" borderId="1" xfId="0" applyFont="1" applyBorder="1" applyAlignment="1">
      <alignment vertical="center" wrapText="1"/>
    </xf>
    <xf numFmtId="0" fontId="48"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46" fillId="0" borderId="1" xfId="0" applyFont="1" applyBorder="1" applyAlignment="1">
      <alignment horizontal="center" vertical="center" wrapText="1"/>
    </xf>
    <xf numFmtId="0" fontId="47" fillId="33" borderId="1" xfId="0" applyFont="1" applyFill="1" applyBorder="1" applyAlignment="1">
      <alignment vertical="center" wrapText="1"/>
    </xf>
    <xf numFmtId="0" fontId="47" fillId="31" borderId="1" xfId="0" applyFont="1" applyFill="1" applyBorder="1" applyAlignment="1">
      <alignment vertical="center" wrapText="1"/>
    </xf>
    <xf numFmtId="0" fontId="47" fillId="0" borderId="1" xfId="0" applyFont="1" applyBorder="1" applyAlignment="1">
      <alignment vertical="center" wrapText="1"/>
    </xf>
    <xf numFmtId="4" fontId="46" fillId="0" borderId="1" xfId="0" applyNumberFormat="1" applyFont="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4" xfId="0" applyFont="1" applyBorder="1" applyAlignment="1">
      <alignment horizontal="center" vertical="center" wrapText="1"/>
    </xf>
    <xf numFmtId="9" fontId="47" fillId="0" borderId="1" xfId="0" applyNumberFormat="1" applyFont="1" applyBorder="1" applyAlignment="1">
      <alignment horizontal="center" vertical="center" wrapText="1"/>
    </xf>
    <xf numFmtId="10" fontId="47" fillId="0" borderId="1" xfId="0" applyNumberFormat="1" applyFont="1" applyBorder="1" applyAlignment="1">
      <alignment horizontal="center" vertical="center" wrapText="1"/>
    </xf>
    <xf numFmtId="0" fontId="48" fillId="0" borderId="1" xfId="0" applyFont="1" applyBorder="1" applyAlignment="1">
      <alignment vertical="center" wrapText="1"/>
    </xf>
    <xf numFmtId="3" fontId="47"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48" fillId="32" borderId="1" xfId="0" applyFont="1" applyFill="1" applyBorder="1" applyAlignment="1">
      <alignment vertical="center" wrapText="1"/>
    </xf>
    <xf numFmtId="4" fontId="48" fillId="0" borderId="1" xfId="0" applyNumberFormat="1" applyFont="1" applyBorder="1" applyAlignment="1">
      <alignment horizontal="center" vertical="center" wrapText="1"/>
    </xf>
    <xf numFmtId="0" fontId="48" fillId="0" borderId="1" xfId="0" applyFont="1" applyBorder="1" applyAlignment="1">
      <alignment horizontal="justify" vertical="center" wrapText="1"/>
    </xf>
    <xf numFmtId="9" fontId="48" fillId="0" borderId="1" xfId="0" applyNumberFormat="1" applyFont="1" applyBorder="1" applyAlignment="1">
      <alignment horizontal="center" vertical="center" wrapText="1"/>
    </xf>
    <xf numFmtId="0" fontId="40" fillId="0" borderId="4" xfId="0" applyFont="1" applyBorder="1" applyAlignment="1">
      <alignment vertical="center" wrapText="1"/>
    </xf>
    <xf numFmtId="0" fontId="48" fillId="0" borderId="4" xfId="0" applyFont="1" applyBorder="1" applyAlignment="1">
      <alignment horizontal="center" vertical="center" wrapText="1"/>
    </xf>
    <xf numFmtId="10" fontId="48" fillId="0" borderId="1" xfId="0" applyNumberFormat="1" applyFont="1" applyBorder="1" applyAlignment="1">
      <alignment horizontal="center" vertical="center" wrapText="1"/>
    </xf>
    <xf numFmtId="0" fontId="39" fillId="0" borderId="12" xfId="0" applyFont="1" applyBorder="1" applyAlignment="1">
      <alignment horizontal="center" vertical="center" wrapText="1"/>
    </xf>
    <xf numFmtId="0" fontId="39" fillId="0" borderId="28" xfId="0" applyFont="1" applyBorder="1" applyAlignment="1">
      <alignment horizontal="center" vertical="center" wrapText="1"/>
    </xf>
    <xf numFmtId="0" fontId="51" fillId="0" borderId="1" xfId="0" applyFont="1" applyBorder="1" applyAlignment="1">
      <alignment horizontal="center" vertical="center" wrapText="1"/>
    </xf>
    <xf numFmtId="9" fontId="0" fillId="0" borderId="4" xfId="0" applyNumberFormat="1" applyBorder="1" applyAlignment="1">
      <alignment horizontal="center" vertical="center"/>
    </xf>
    <xf numFmtId="0" fontId="0" fillId="0" borderId="1" xfId="0" applyBorder="1" applyAlignment="1">
      <alignment horizontal="center" vertical="center"/>
    </xf>
    <xf numFmtId="0" fontId="51" fillId="0" borderId="4" xfId="0" applyFont="1" applyBorder="1" applyAlignment="1">
      <alignment horizontal="center" vertical="center" wrapText="1"/>
    </xf>
    <xf numFmtId="0" fontId="40" fillId="0" borderId="28" xfId="0" applyFont="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9" fontId="0" fillId="0" borderId="1" xfId="0" applyNumberFormat="1" applyBorder="1" applyAlignment="1">
      <alignment horizontal="center" vertical="center"/>
    </xf>
    <xf numFmtId="9" fontId="51" fillId="0" borderId="4" xfId="0" applyNumberFormat="1" applyFont="1" applyBorder="1" applyAlignment="1">
      <alignment horizontal="center" vertical="center" wrapText="1"/>
    </xf>
    <xf numFmtId="9" fontId="51" fillId="0" borderId="1" xfId="0" applyNumberFormat="1" applyFont="1" applyBorder="1" applyAlignment="1">
      <alignment horizontal="center" vertical="center" wrapText="1"/>
    </xf>
    <xf numFmtId="10" fontId="0" fillId="0" borderId="1" xfId="0" applyNumberFormat="1" applyBorder="1" applyAlignment="1">
      <alignment horizontal="center" vertical="center"/>
    </xf>
    <xf numFmtId="0" fontId="52" fillId="0" borderId="4" xfId="0" applyFont="1" applyBorder="1" applyAlignment="1">
      <alignment horizontal="center" vertical="center" wrapText="1"/>
    </xf>
    <xf numFmtId="9" fontId="40" fillId="0" borderId="4" xfId="0" applyNumberFormat="1" applyFont="1" applyBorder="1" applyAlignment="1">
      <alignment horizontal="center" vertical="center" wrapText="1"/>
    </xf>
    <xf numFmtId="0" fontId="39" fillId="0" borderId="8" xfId="0" applyFont="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11" fillId="4" borderId="29" xfId="0" applyFont="1" applyFill="1" applyBorder="1" applyAlignment="1">
      <alignment horizontal="center"/>
    </xf>
    <xf numFmtId="0" fontId="11" fillId="4" borderId="27" xfId="0" applyFont="1" applyFill="1" applyBorder="1" applyAlignment="1">
      <alignment horizontal="center"/>
    </xf>
    <xf numFmtId="0" fontId="11" fillId="4" borderId="28" xfId="0" applyFont="1" applyFill="1" applyBorder="1" applyAlignment="1">
      <alignment horizontal="center"/>
    </xf>
    <xf numFmtId="167" fontId="12" fillId="2" borderId="1" xfId="3" applyNumberFormat="1" applyFont="1" applyFill="1" applyBorder="1" applyAlignment="1">
      <alignment horizontal="center" vertical="top" wrapText="1"/>
    </xf>
    <xf numFmtId="0" fontId="12" fillId="2" borderId="1" xfId="0" applyFont="1" applyFill="1" applyBorder="1" applyAlignment="1">
      <alignment horizontal="center" vertical="top" wrapText="1"/>
    </xf>
    <xf numFmtId="9" fontId="12" fillId="2" borderId="1" xfId="3" applyNumberFormat="1" applyFont="1" applyFill="1" applyBorder="1" applyAlignment="1">
      <alignment horizontal="center" vertical="top" wrapText="1"/>
    </xf>
    <xf numFmtId="0" fontId="11" fillId="5" borderId="29" xfId="0" applyFont="1" applyFill="1" applyBorder="1" applyAlignment="1">
      <alignment horizontal="center"/>
    </xf>
    <xf numFmtId="0" fontId="11" fillId="5" borderId="27" xfId="0" applyFont="1" applyFill="1" applyBorder="1" applyAlignment="1">
      <alignment horizontal="center"/>
    </xf>
    <xf numFmtId="0" fontId="11" fillId="5" borderId="28" xfId="0" applyFont="1" applyFill="1" applyBorder="1" applyAlignment="1">
      <alignment horizontal="center"/>
    </xf>
    <xf numFmtId="9" fontId="12" fillId="2" borderId="1" xfId="3" applyFont="1" applyFill="1" applyBorder="1" applyAlignment="1">
      <alignment horizontal="center" vertical="top" wrapText="1"/>
    </xf>
    <xf numFmtId="9" fontId="12" fillId="2" borderId="1" xfId="0" applyNumberFormat="1" applyFont="1" applyFill="1" applyBorder="1" applyAlignment="1">
      <alignment horizontal="center" vertical="top" wrapText="1"/>
    </xf>
    <xf numFmtId="3" fontId="12" fillId="2" borderId="1" xfId="0" applyNumberFormat="1" applyFont="1" applyFill="1" applyBorder="1" applyAlignment="1">
      <alignment horizontal="center" vertical="top" wrapText="1"/>
    </xf>
    <xf numFmtId="0" fontId="11" fillId="3" borderId="29" xfId="0" applyFont="1" applyFill="1" applyBorder="1" applyAlignment="1">
      <alignment horizontal="center" wrapText="1"/>
    </xf>
    <xf numFmtId="0" fontId="11" fillId="3" borderId="27" xfId="0" applyFont="1" applyFill="1" applyBorder="1" applyAlignment="1">
      <alignment horizontal="center" wrapText="1"/>
    </xf>
    <xf numFmtId="0" fontId="11" fillId="3" borderId="28" xfId="0" applyFont="1" applyFill="1" applyBorder="1" applyAlignment="1">
      <alignment horizont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12" fillId="2" borderId="4" xfId="0" applyFont="1" applyFill="1" applyBorder="1" applyAlignment="1">
      <alignment horizontal="center" vertical="top" wrapText="1"/>
    </xf>
    <xf numFmtId="168" fontId="6" fillId="0" borderId="2" xfId="0" applyNumberFormat="1" applyFont="1" applyFill="1" applyBorder="1" applyAlignment="1">
      <alignment horizontal="center" vertical="top" wrapText="1"/>
    </xf>
    <xf numFmtId="168" fontId="6" fillId="0" borderId="3" xfId="0" applyNumberFormat="1" applyFont="1" applyFill="1" applyBorder="1" applyAlignment="1">
      <alignment horizontal="center" vertical="top" wrapText="1"/>
    </xf>
    <xf numFmtId="168" fontId="6" fillId="0" borderId="4" xfId="0" applyNumberFormat="1" applyFont="1" applyFill="1" applyBorder="1" applyAlignment="1">
      <alignment horizontal="center" vertical="top" wrapText="1"/>
    </xf>
    <xf numFmtId="0" fontId="6" fillId="0" borderId="2" xfId="0" applyFont="1" applyFill="1" applyBorder="1" applyAlignment="1">
      <alignment horizontal="center" vertical="top"/>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12" fillId="0" borderId="1" xfId="0" applyFont="1" applyFill="1" applyBorder="1" applyAlignment="1">
      <alignment horizontal="center" vertical="top" wrapText="1"/>
    </xf>
    <xf numFmtId="9" fontId="12" fillId="0" borderId="1" xfId="0" applyNumberFormat="1" applyFont="1" applyFill="1" applyBorder="1" applyAlignment="1">
      <alignment horizontal="center" vertical="top" wrapText="1"/>
    </xf>
    <xf numFmtId="0" fontId="9" fillId="0" borderId="2" xfId="0" applyFont="1" applyFill="1" applyBorder="1" applyAlignment="1">
      <alignment horizontal="center" vertical="top"/>
    </xf>
    <xf numFmtId="0" fontId="9" fillId="0" borderId="3" xfId="0" applyFont="1" applyFill="1" applyBorder="1" applyAlignment="1">
      <alignment horizontal="center" vertical="top"/>
    </xf>
    <xf numFmtId="0" fontId="9" fillId="0" borderId="4" xfId="0" applyFont="1" applyFill="1" applyBorder="1" applyAlignment="1">
      <alignment horizontal="center" vertical="top"/>
    </xf>
    <xf numFmtId="169" fontId="6" fillId="0" borderId="2" xfId="0" applyNumberFormat="1" applyFont="1" applyFill="1" applyBorder="1" applyAlignment="1">
      <alignment horizontal="center" vertical="top" wrapText="1"/>
    </xf>
    <xf numFmtId="169" fontId="6" fillId="0" borderId="3" xfId="0" applyNumberFormat="1" applyFont="1" applyFill="1" applyBorder="1" applyAlignment="1">
      <alignment horizontal="center" vertical="top" wrapText="1"/>
    </xf>
    <xf numFmtId="169" fontId="6" fillId="0" borderId="4" xfId="0" applyNumberFormat="1" applyFont="1" applyFill="1" applyBorder="1" applyAlignment="1">
      <alignment horizontal="center" vertical="top" wrapText="1"/>
    </xf>
    <xf numFmtId="9" fontId="12" fillId="2" borderId="2" xfId="0" applyNumberFormat="1" applyFont="1" applyFill="1" applyBorder="1" applyAlignment="1">
      <alignment horizontal="center" vertical="top" wrapText="1"/>
    </xf>
    <xf numFmtId="9" fontId="12" fillId="2" borderId="4" xfId="0" applyNumberFormat="1" applyFont="1" applyFill="1" applyBorder="1" applyAlignment="1">
      <alignment horizontal="center" vertical="top" wrapText="1"/>
    </xf>
    <xf numFmtId="0" fontId="12" fillId="2" borderId="1" xfId="0" applyFont="1" applyFill="1" applyBorder="1" applyAlignment="1">
      <alignment horizontal="justify" vertical="top" wrapText="1"/>
    </xf>
    <xf numFmtId="9" fontId="12" fillId="2" borderId="3" xfId="0" applyNumberFormat="1" applyFont="1" applyFill="1" applyBorder="1" applyAlignment="1">
      <alignment horizontal="center" vertical="top" wrapText="1"/>
    </xf>
    <xf numFmtId="170" fontId="12" fillId="2" borderId="1" xfId="1" applyNumberFormat="1" applyFont="1" applyFill="1" applyBorder="1" applyAlignment="1">
      <alignment horizontal="center" vertical="top" wrapText="1"/>
    </xf>
    <xf numFmtId="165" fontId="6" fillId="0" borderId="2" xfId="1" applyFont="1" applyFill="1" applyBorder="1" applyAlignment="1">
      <alignment horizontal="center" vertical="top"/>
    </xf>
    <xf numFmtId="165" fontId="6" fillId="0" borderId="3" xfId="1" applyFont="1" applyFill="1" applyBorder="1" applyAlignment="1">
      <alignment horizontal="center" vertical="top"/>
    </xf>
    <xf numFmtId="165" fontId="6" fillId="0" borderId="4" xfId="1" applyFont="1" applyFill="1" applyBorder="1" applyAlignment="1">
      <alignment horizontal="center" vertical="top"/>
    </xf>
    <xf numFmtId="168" fontId="12" fillId="2" borderId="1" xfId="0" applyNumberFormat="1" applyFont="1" applyFill="1" applyBorder="1" applyAlignment="1">
      <alignment horizontal="center" vertical="top" wrapText="1"/>
    </xf>
    <xf numFmtId="0" fontId="5" fillId="2" borderId="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9" fontId="12" fillId="0" borderId="1" xfId="0" applyNumberFormat="1" applyFont="1" applyFill="1" applyBorder="1" applyAlignment="1">
      <alignment horizontal="center" vertical="top"/>
    </xf>
    <xf numFmtId="9" fontId="12" fillId="0" borderId="1" xfId="3" applyFont="1" applyFill="1" applyBorder="1" applyAlignment="1">
      <alignment horizontal="center" vertical="top"/>
    </xf>
    <xf numFmtId="0" fontId="63" fillId="2" borderId="5" xfId="0" applyFont="1" applyFill="1" applyBorder="1" applyAlignment="1">
      <alignment horizontal="center" vertical="center" wrapText="1"/>
    </xf>
    <xf numFmtId="0" fontId="63" fillId="2" borderId="7" xfId="0" applyFont="1" applyFill="1" applyBorder="1" applyAlignment="1">
      <alignment horizontal="center" vertical="center" wrapText="1"/>
    </xf>
    <xf numFmtId="0" fontId="63" fillId="2" borderId="8" xfId="0" applyFont="1" applyFill="1" applyBorder="1" applyAlignment="1">
      <alignment horizontal="center" vertical="center" wrapText="1"/>
    </xf>
    <xf numFmtId="0" fontId="64" fillId="3" borderId="1" xfId="0" applyFont="1" applyFill="1" applyBorder="1" applyAlignment="1">
      <alignment horizontal="center" vertical="center" wrapText="1"/>
    </xf>
    <xf numFmtId="0" fontId="64" fillId="3" borderId="2" xfId="0" applyFont="1" applyFill="1" applyBorder="1" applyAlignment="1">
      <alignment horizontal="center" vertical="center" wrapText="1"/>
    </xf>
    <xf numFmtId="3" fontId="64" fillId="3" borderId="1" xfId="0" applyNumberFormat="1" applyFont="1" applyFill="1" applyBorder="1" applyAlignment="1">
      <alignment horizontal="center" vertical="center" wrapText="1"/>
    </xf>
    <xf numFmtId="0" fontId="64" fillId="3" borderId="1" xfId="0" applyFont="1" applyFill="1" applyBorder="1" applyAlignment="1">
      <alignment horizontal="center" wrapText="1"/>
    </xf>
    <xf numFmtId="0" fontId="64" fillId="4" borderId="1" xfId="0" applyFont="1" applyFill="1" applyBorder="1" applyAlignment="1">
      <alignment horizontal="center"/>
    </xf>
    <xf numFmtId="0" fontId="65" fillId="5" borderId="1" xfId="0" applyFont="1" applyFill="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7" borderId="1" xfId="0" applyFont="1" applyFill="1" applyBorder="1" applyAlignment="1">
      <alignment horizontal="center" vertical="center"/>
    </xf>
    <xf numFmtId="173" fontId="2" fillId="7" borderId="2" xfId="1" applyNumberFormat="1" applyFont="1" applyFill="1" applyBorder="1" applyAlignment="1">
      <alignment horizontal="center" vertical="center"/>
    </xf>
    <xf numFmtId="173" fontId="2" fillId="7" borderId="4" xfId="1" applyNumberFormat="1" applyFont="1" applyFill="1" applyBorder="1" applyAlignment="1">
      <alignment horizontal="center" vertical="center"/>
    </xf>
    <xf numFmtId="173" fontId="2" fillId="7" borderId="3" xfId="1"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7" fillId="0" borderId="0" xfId="0" applyFont="1" applyAlignment="1">
      <alignment horizontal="left" vertical="center"/>
    </xf>
    <xf numFmtId="0" fontId="68" fillId="0" borderId="0" xfId="0" applyFont="1" applyAlignment="1">
      <alignment horizontal="left" vertical="center" wrapText="1"/>
    </xf>
    <xf numFmtId="0" fontId="67" fillId="0" borderId="0" xfId="0" applyFont="1" applyAlignment="1">
      <alignment horizontal="left" vertical="center" wrapText="1"/>
    </xf>
    <xf numFmtId="0" fontId="0" fillId="0" borderId="7" xfId="0" applyBorder="1" applyAlignment="1">
      <alignment horizontal="center" vertical="center"/>
    </xf>
    <xf numFmtId="0" fontId="2" fillId="0" borderId="2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9" fontId="24" fillId="0" borderId="1" xfId="0" applyNumberFormat="1" applyFont="1" applyFill="1" applyBorder="1" applyAlignment="1">
      <alignment horizontal="center" vertical="center" wrapText="1"/>
    </xf>
    <xf numFmtId="0" fontId="24" fillId="0" borderId="1" xfId="0" applyFont="1" applyFill="1" applyBorder="1" applyAlignment="1">
      <alignment vertical="center" wrapText="1"/>
    </xf>
    <xf numFmtId="0" fontId="24" fillId="10"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2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17" fillId="1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9" fontId="9" fillId="2" borderId="1" xfId="3" applyFont="1" applyFill="1" applyBorder="1" applyAlignment="1">
      <alignment horizontal="center" vertical="center" wrapText="1"/>
    </xf>
    <xf numFmtId="9" fontId="6" fillId="0" borderId="1" xfId="3" applyFont="1" applyBorder="1" applyAlignment="1">
      <alignment horizontal="center" vertical="center" wrapText="1"/>
    </xf>
    <xf numFmtId="0" fontId="9"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0" fontId="7" fillId="3" borderId="1" xfId="0" applyFont="1" applyFill="1" applyBorder="1" applyAlignment="1">
      <alignment horizont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1" xfId="0" applyFont="1" applyFill="1" applyBorder="1" applyAlignment="1">
      <alignment horizontal="left" vertical="center" wrapText="1" indent="1"/>
    </xf>
    <xf numFmtId="0" fontId="9" fillId="0" borderId="1" xfId="0" applyFont="1" applyFill="1" applyBorder="1" applyAlignment="1">
      <alignment horizontal="left" vertical="center" wrapText="1" indent="1"/>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4" xfId="0" applyFont="1" applyBorder="1" applyAlignment="1">
      <alignment horizontal="left" vertical="center" wrapText="1" indent="1"/>
    </xf>
    <xf numFmtId="0" fontId="7" fillId="5" borderId="1" xfId="0" applyFont="1" applyFill="1" applyBorder="1" applyAlignment="1">
      <alignment horizontal="center"/>
    </xf>
    <xf numFmtId="0" fontId="9" fillId="0" borderId="1" xfId="0" applyFont="1" applyFill="1" applyBorder="1" applyAlignment="1">
      <alignment vertical="top" wrapText="1"/>
    </xf>
    <xf numFmtId="0" fontId="9" fillId="0" borderId="1" xfId="0" applyFont="1" applyFill="1" applyBorder="1" applyAlignment="1">
      <alignment horizontal="center" vertical="center" wrapText="1"/>
    </xf>
    <xf numFmtId="165" fontId="9" fillId="0" borderId="4"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0" fontId="12" fillId="2" borderId="1" xfId="0" applyFont="1" applyFill="1" applyBorder="1" applyAlignment="1">
      <alignment horizontal="center" vertical="top" wrapText="1" shrinkToFit="1"/>
    </xf>
    <xf numFmtId="0" fontId="6" fillId="0" borderId="1" xfId="0" applyFont="1" applyFill="1" applyBorder="1" applyAlignment="1">
      <alignment horizontal="center" vertical="top"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9" fontId="9" fillId="0" borderId="1" xfId="0" applyNumberFormat="1" applyFont="1" applyFill="1" applyBorder="1" applyAlignment="1">
      <alignment horizontal="center" vertical="top"/>
    </xf>
    <xf numFmtId="0" fontId="9" fillId="0" borderId="1" xfId="0" applyFont="1" applyFill="1" applyBorder="1" applyAlignment="1">
      <alignment horizontal="center" vertical="top" wrapText="1"/>
    </xf>
    <xf numFmtId="0" fontId="57" fillId="30" borderId="1" xfId="0" applyFont="1" applyFill="1" applyBorder="1" applyAlignment="1">
      <alignment horizontal="center" vertical="center" textRotation="90"/>
    </xf>
    <xf numFmtId="0" fontId="6" fillId="0" borderId="1" xfId="0" applyFont="1" applyBorder="1" applyAlignment="1">
      <alignment horizontal="center" vertical="top" wrapText="1"/>
    </xf>
    <xf numFmtId="0" fontId="9" fillId="0" borderId="4" xfId="0" applyFont="1" applyFill="1" applyBorder="1" applyAlignment="1">
      <alignment vertical="top" wrapText="1"/>
    </xf>
    <xf numFmtId="9" fontId="9" fillId="0" borderId="1" xfId="0" applyNumberFormat="1" applyFont="1" applyFill="1" applyBorder="1" applyAlignment="1">
      <alignment vertical="top"/>
    </xf>
    <xf numFmtId="0" fontId="9" fillId="0" borderId="1" xfId="0" applyFont="1" applyBorder="1" applyAlignment="1">
      <alignment horizontal="center" vertical="top" wrapText="1"/>
    </xf>
    <xf numFmtId="165" fontId="9" fillId="0" borderId="2" xfId="0" applyNumberFormat="1" applyFont="1" applyFill="1" applyBorder="1" applyAlignment="1">
      <alignment horizontal="center" vertical="top" wrapText="1"/>
    </xf>
    <xf numFmtId="165" fontId="9" fillId="0" borderId="3" xfId="0" applyNumberFormat="1" applyFont="1" applyFill="1" applyBorder="1" applyAlignment="1">
      <alignment horizontal="center" vertical="top" wrapText="1"/>
    </xf>
    <xf numFmtId="165" fontId="9" fillId="0" borderId="4" xfId="0" applyNumberFormat="1" applyFont="1" applyFill="1" applyBorder="1" applyAlignment="1">
      <alignment horizontal="center" vertical="top"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165" fontId="9" fillId="0" borderId="3" xfId="0" applyNumberFormat="1" applyFont="1" applyFill="1" applyBorder="1" applyAlignment="1">
      <alignment horizontal="center" vertical="center" wrapText="1"/>
    </xf>
    <xf numFmtId="165" fontId="6" fillId="0" borderId="3" xfId="0" applyNumberFormat="1" applyFont="1" applyFill="1" applyBorder="1" applyAlignment="1">
      <alignment horizontal="center" vertical="center"/>
    </xf>
    <xf numFmtId="165" fontId="6" fillId="0" borderId="4"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9" fontId="24" fillId="0" borderId="2" xfId="0" applyNumberFormat="1" applyFont="1" applyFill="1" applyBorder="1" applyAlignment="1">
      <alignment horizontal="center" vertical="center"/>
    </xf>
    <xf numFmtId="9" fontId="24" fillId="0" borderId="3" xfId="0" applyNumberFormat="1" applyFont="1" applyFill="1" applyBorder="1" applyAlignment="1">
      <alignment horizontal="center" vertical="center"/>
    </xf>
    <xf numFmtId="9" fontId="24" fillId="0" borderId="4" xfId="0" applyNumberFormat="1" applyFont="1" applyFill="1" applyBorder="1" applyAlignment="1">
      <alignment horizontal="center" vertical="center"/>
    </xf>
    <xf numFmtId="9" fontId="24" fillId="0" borderId="2" xfId="0" applyNumberFormat="1" applyFont="1" applyFill="1" applyBorder="1" applyAlignment="1">
      <alignment horizontal="center" vertical="center" wrapText="1"/>
    </xf>
    <xf numFmtId="9" fontId="24" fillId="0" borderId="3" xfId="0" applyNumberFormat="1" applyFont="1" applyFill="1" applyBorder="1" applyAlignment="1">
      <alignment horizontal="center" vertical="center" wrapText="1"/>
    </xf>
    <xf numFmtId="9" fontId="24" fillId="0" borderId="4" xfId="0" applyNumberFormat="1" applyFont="1" applyFill="1" applyBorder="1" applyAlignment="1">
      <alignment horizontal="center" vertical="center" wrapText="1"/>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0" fillId="0" borderId="2" xfId="0" applyFont="1" applyFill="1" applyBorder="1" applyAlignment="1">
      <alignment horizontal="center" vertical="center"/>
    </xf>
    <xf numFmtId="0" fontId="12" fillId="0" borderId="28" xfId="0" applyFont="1" applyFill="1" applyBorder="1" applyAlignment="1">
      <alignment vertical="top" wrapText="1"/>
    </xf>
    <xf numFmtId="0" fontId="12" fillId="0" borderId="1" xfId="0" applyFont="1" applyFill="1" applyBorder="1" applyAlignment="1">
      <alignment vertical="top" wrapText="1"/>
    </xf>
    <xf numFmtId="0" fontId="12" fillId="0" borderId="1" xfId="0" applyFont="1" applyFill="1" applyBorder="1" applyAlignment="1">
      <alignment horizontal="center" vertical="center" wrapText="1"/>
    </xf>
    <xf numFmtId="0" fontId="29" fillId="0" borderId="1" xfId="0" applyFont="1" applyFill="1" applyBorder="1" applyAlignment="1">
      <alignment vertical="top"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6" fillId="0" borderId="1" xfId="0" applyFont="1" applyFill="1" applyBorder="1" applyAlignment="1">
      <alignment vertical="top" wrapText="1"/>
    </xf>
    <xf numFmtId="0" fontId="6" fillId="0" borderId="1" xfId="0" applyFont="1" applyFill="1" applyBorder="1" applyAlignment="1">
      <alignment vertical="top"/>
    </xf>
    <xf numFmtId="0" fontId="29" fillId="0" borderId="28" xfId="0" applyFont="1" applyFill="1" applyBorder="1" applyAlignment="1">
      <alignment vertical="top" wrapText="1"/>
    </xf>
    <xf numFmtId="0" fontId="9" fillId="0" borderId="28" xfId="0" applyFont="1" applyFill="1" applyBorder="1" applyAlignment="1">
      <alignment vertical="top" wrapText="1"/>
    </xf>
    <xf numFmtId="0" fontId="31" fillId="0" borderId="1" xfId="0" applyFont="1" applyFill="1" applyBorder="1" applyAlignment="1">
      <alignment vertical="top" wrapText="1"/>
    </xf>
    <xf numFmtId="0" fontId="37" fillId="0" borderId="1" xfId="0" applyFont="1" applyFill="1" applyBorder="1" applyAlignment="1">
      <alignment vertical="top" wrapText="1"/>
    </xf>
    <xf numFmtId="0" fontId="32" fillId="0" borderId="1" xfId="0" applyFont="1" applyFill="1" applyBorder="1" applyAlignment="1">
      <alignment vertical="top" wrapText="1"/>
    </xf>
    <xf numFmtId="9" fontId="12" fillId="0" borderId="1" xfId="0" applyNumberFormat="1" applyFont="1" applyFill="1" applyBorder="1" applyAlignment="1">
      <alignment vertical="top" wrapText="1"/>
    </xf>
    <xf numFmtId="0" fontId="9" fillId="0" borderId="1" xfId="0" applyFont="1" applyFill="1" applyBorder="1" applyAlignment="1">
      <alignment vertical="top"/>
    </xf>
    <xf numFmtId="0" fontId="38" fillId="0" borderId="1" xfId="0" applyFont="1" applyFill="1" applyBorder="1" applyAlignment="1">
      <alignment vertical="top" wrapText="1"/>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32" fillId="0" borderId="2" xfId="0" applyFont="1" applyFill="1" applyBorder="1" applyAlignment="1">
      <alignment horizontal="center" vertical="top" wrapText="1"/>
    </xf>
    <xf numFmtId="0" fontId="32" fillId="0" borderId="3" xfId="0" applyFont="1" applyFill="1" applyBorder="1" applyAlignment="1">
      <alignment horizontal="center" vertical="top" wrapText="1"/>
    </xf>
    <xf numFmtId="0" fontId="32" fillId="0" borderId="4" xfId="0" applyFont="1" applyFill="1" applyBorder="1" applyAlignment="1">
      <alignment horizontal="center" vertical="top"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8" xfId="0" applyFont="1" applyFill="1" applyBorder="1" applyAlignment="1">
      <alignment vertical="center" wrapText="1"/>
    </xf>
    <xf numFmtId="0" fontId="24" fillId="0" borderId="9" xfId="0" applyFont="1" applyFill="1" applyBorder="1" applyAlignment="1">
      <alignment vertical="center" wrapText="1"/>
    </xf>
    <xf numFmtId="0" fontId="24" fillId="0" borderId="12" xfId="0" applyFont="1" applyFill="1" applyBorder="1" applyAlignment="1">
      <alignment vertical="center" wrapText="1"/>
    </xf>
    <xf numFmtId="0" fontId="8" fillId="0" borderId="2"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58" fillId="30" borderId="2" xfId="0" applyFont="1" applyFill="1" applyBorder="1" applyAlignment="1">
      <alignment horizontal="center" vertical="center" textRotation="90"/>
    </xf>
    <xf numFmtId="0" fontId="58" fillId="30" borderId="3" xfId="0" applyFont="1" applyFill="1" applyBorder="1" applyAlignment="1">
      <alignment horizontal="center" vertical="center" textRotation="90"/>
    </xf>
    <xf numFmtId="0" fontId="58" fillId="30" borderId="4" xfId="0" applyFont="1" applyFill="1" applyBorder="1" applyAlignment="1">
      <alignment horizontal="center" vertical="center" textRotation="90"/>
    </xf>
    <xf numFmtId="0" fontId="41" fillId="0" borderId="2" xfId="0" applyFont="1" applyBorder="1" applyAlignment="1">
      <alignment horizontal="center" vertical="center" textRotation="90"/>
    </xf>
    <xf numFmtId="0" fontId="41" fillId="0" borderId="3" xfId="0" applyFont="1" applyBorder="1" applyAlignment="1">
      <alignment horizontal="center" vertical="center" textRotation="90"/>
    </xf>
    <xf numFmtId="0" fontId="41" fillId="0" borderId="4" xfId="0" applyFont="1" applyBorder="1" applyAlignment="1">
      <alignment horizontal="center" vertical="center" textRotation="90"/>
    </xf>
    <xf numFmtId="0" fontId="21" fillId="0" borderId="2" xfId="0" applyFont="1" applyBorder="1" applyAlignment="1">
      <alignment horizontal="center" vertical="center" textRotation="90" wrapText="1"/>
    </xf>
    <xf numFmtId="0" fontId="21" fillId="0" borderId="3" xfId="0" applyFont="1" applyBorder="1" applyAlignment="1">
      <alignment horizontal="center" vertical="center" textRotation="90" wrapText="1"/>
    </xf>
    <xf numFmtId="0" fontId="21" fillId="0" borderId="4" xfId="0" applyFont="1" applyBorder="1" applyAlignment="1">
      <alignment horizontal="center" vertical="center" textRotation="90" wrapText="1"/>
    </xf>
    <xf numFmtId="0" fontId="24" fillId="2" borderId="1" xfId="0" applyFont="1" applyFill="1" applyBorder="1" applyAlignment="1">
      <alignment horizontal="left" vertical="center" wrapText="1"/>
    </xf>
    <xf numFmtId="0" fontId="57" fillId="2" borderId="2" xfId="0" applyFont="1" applyFill="1" applyBorder="1" applyAlignment="1">
      <alignment horizontal="center" textRotation="90"/>
    </xf>
    <xf numFmtId="0" fontId="57" fillId="2" borderId="3" xfId="0" applyFont="1" applyFill="1" applyBorder="1" applyAlignment="1">
      <alignment horizontal="center" textRotation="90"/>
    </xf>
    <xf numFmtId="0" fontId="57" fillId="2" borderId="4" xfId="0" applyFont="1" applyFill="1" applyBorder="1" applyAlignment="1">
      <alignment horizontal="center" textRotation="90"/>
    </xf>
    <xf numFmtId="0" fontId="57" fillId="2" borderId="1" xfId="0" applyFont="1" applyFill="1" applyBorder="1" applyAlignment="1">
      <alignment horizontal="center" textRotation="90"/>
    </xf>
    <xf numFmtId="0" fontId="57" fillId="30" borderId="1" xfId="0" applyFont="1" applyFill="1" applyBorder="1" applyAlignment="1">
      <alignment horizontal="center" textRotation="90"/>
    </xf>
    <xf numFmtId="0" fontId="23" fillId="2" borderId="1" xfId="0" applyFont="1" applyFill="1" applyBorder="1" applyAlignment="1">
      <alignment horizontal="center" vertical="center"/>
    </xf>
    <xf numFmtId="9" fontId="23" fillId="2" borderId="1" xfId="0" applyNumberFormat="1" applyFont="1" applyFill="1" applyBorder="1" applyAlignment="1">
      <alignment horizontal="center" vertical="center"/>
    </xf>
    <xf numFmtId="0" fontId="23" fillId="47"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2" borderId="1" xfId="5" applyFont="1" applyFill="1" applyBorder="1" applyAlignment="1">
      <alignment horizontal="center" vertical="center" wrapText="1"/>
    </xf>
    <xf numFmtId="0" fontId="23" fillId="17" borderId="1" xfId="0" applyFont="1" applyFill="1" applyBorder="1" applyAlignment="1">
      <alignment horizontal="center" vertical="center" wrapText="1"/>
    </xf>
    <xf numFmtId="9" fontId="24" fillId="0" borderId="1" xfId="0" applyNumberFormat="1" applyFont="1" applyFill="1" applyBorder="1" applyAlignment="1">
      <alignment horizontal="center" vertical="center"/>
    </xf>
    <xf numFmtId="0" fontId="20" fillId="2" borderId="1" xfId="0" applyFont="1" applyFill="1" applyBorder="1" applyAlignment="1">
      <alignment horizontal="center" vertical="center" wrapText="1"/>
    </xf>
    <xf numFmtId="0" fontId="23" fillId="48" borderId="1" xfId="0" applyFont="1" applyFill="1" applyBorder="1" applyAlignment="1">
      <alignment horizontal="center" vertical="center" wrapText="1"/>
    </xf>
    <xf numFmtId="9" fontId="23" fillId="0" borderId="1" xfId="0" applyNumberFormat="1" applyFont="1" applyBorder="1" applyAlignment="1">
      <alignment horizontal="center" vertical="center"/>
    </xf>
    <xf numFmtId="10" fontId="23" fillId="0" borderId="1" xfId="3" applyNumberFormat="1" applyFont="1" applyFill="1" applyBorder="1" applyAlignment="1">
      <alignment horizontal="center" vertical="center"/>
    </xf>
    <xf numFmtId="10" fontId="54" fillId="0" borderId="1" xfId="3" applyNumberFormat="1" applyFont="1" applyFill="1" applyBorder="1" applyAlignment="1">
      <alignment horizontal="center" vertical="center"/>
    </xf>
  </cellXfs>
  <cellStyles count="8">
    <cellStyle name="Millares" xfId="1" builtinId="3"/>
    <cellStyle name="Moneda" xfId="2" builtinId="4"/>
    <cellStyle name="Normal" xfId="0" builtinId="0"/>
    <cellStyle name="Normal 2" xfId="4"/>
    <cellStyle name="Normal 3" xfId="5"/>
    <cellStyle name="Normal_Hoja1 (3)" xfId="7"/>
    <cellStyle name="Porcentaje" xfId="3" builtinId="5"/>
    <cellStyle name="Porcentaje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616979</xdr:colOff>
      <xdr:row>2</xdr:row>
      <xdr:rowOff>312178</xdr:rowOff>
    </xdr:from>
    <xdr:ext cx="2099579" cy="685800"/>
    <xdr:pic>
      <xdr:nvPicPr>
        <xdr:cNvPr id="2" name="Imagen 2" descr="Resultado de imagen para ministerio publ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2979" y="693178"/>
          <a:ext cx="2099579"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170703</xdr:colOff>
      <xdr:row>1</xdr:row>
      <xdr:rowOff>87190</xdr:rowOff>
    </xdr:from>
    <xdr:ext cx="2051947" cy="697267"/>
    <xdr:pic>
      <xdr:nvPicPr>
        <xdr:cNvPr id="2" name="Imagen 1" descr="Resultado de imagen para ministerio public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349" y="528592"/>
          <a:ext cx="2051947" cy="697267"/>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222097" cy="691910"/>
    <xdr:pic>
      <xdr:nvPicPr>
        <xdr:cNvPr id="3" name="Imagen 2" descr="Resultado de imagen para ministerio publico">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22097" cy="69191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321693</xdr:colOff>
      <xdr:row>1</xdr:row>
      <xdr:rowOff>34147</xdr:rowOff>
    </xdr:from>
    <xdr:ext cx="2222097" cy="691910"/>
    <xdr:pic>
      <xdr:nvPicPr>
        <xdr:cNvPr id="2" name="Imagen 1" descr="Resultado de imagen para ministerio publico">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7693" y="224647"/>
          <a:ext cx="2222097" cy="691910"/>
        </a:xfrm>
        <a:prstGeom prst="rect">
          <a:avLst/>
        </a:prstGeom>
        <a:noFill/>
        <a:ln>
          <a:noFill/>
        </a:ln>
      </xdr:spPr>
    </xdr:pic>
    <xdr:clientData/>
  </xdr:oneCellAnchor>
  <xdr:twoCellAnchor>
    <xdr:from>
      <xdr:col>16</xdr:col>
      <xdr:colOff>24672</xdr:colOff>
      <xdr:row>303</xdr:row>
      <xdr:rowOff>196128</xdr:rowOff>
    </xdr:from>
    <xdr:to>
      <xdr:col>20</xdr:col>
      <xdr:colOff>177050</xdr:colOff>
      <xdr:row>303</xdr:row>
      <xdr:rowOff>1081953</xdr:rowOff>
    </xdr:to>
    <xdr:sp macro="" textlink="">
      <xdr:nvSpPr>
        <xdr:cNvPr id="19" name="Shape 4"/>
        <xdr:cNvSpPr/>
      </xdr:nvSpPr>
      <xdr:spPr>
        <a:xfrm>
          <a:off x="11949972" y="37438878"/>
          <a:ext cx="828653"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14</xdr:col>
      <xdr:colOff>25725</xdr:colOff>
      <xdr:row>307</xdr:row>
      <xdr:rowOff>0</xdr:rowOff>
    </xdr:from>
    <xdr:to>
      <xdr:col>18</xdr:col>
      <xdr:colOff>174300</xdr:colOff>
      <xdr:row>307</xdr:row>
      <xdr:rowOff>885825</xdr:rowOff>
    </xdr:to>
    <xdr:sp macro="" textlink="">
      <xdr:nvSpPr>
        <xdr:cNvPr id="20" name="Shape 4"/>
        <xdr:cNvSpPr/>
      </xdr:nvSpPr>
      <xdr:spPr>
        <a:xfrm>
          <a:off x="10427025" y="38014275"/>
          <a:ext cx="2015475" cy="19050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16</xdr:col>
      <xdr:colOff>24672</xdr:colOff>
      <xdr:row>299</xdr:row>
      <xdr:rowOff>196128</xdr:rowOff>
    </xdr:from>
    <xdr:to>
      <xdr:col>20</xdr:col>
      <xdr:colOff>177050</xdr:colOff>
      <xdr:row>299</xdr:row>
      <xdr:rowOff>1081953</xdr:rowOff>
    </xdr:to>
    <xdr:sp macro="" textlink="">
      <xdr:nvSpPr>
        <xdr:cNvPr id="21" name="Shape 4"/>
        <xdr:cNvSpPr/>
      </xdr:nvSpPr>
      <xdr:spPr>
        <a:xfrm>
          <a:off x="11949972" y="36676878"/>
          <a:ext cx="828653"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16</xdr:col>
      <xdr:colOff>24672</xdr:colOff>
      <xdr:row>299</xdr:row>
      <xdr:rowOff>196128</xdr:rowOff>
    </xdr:from>
    <xdr:to>
      <xdr:col>20</xdr:col>
      <xdr:colOff>177050</xdr:colOff>
      <xdr:row>299</xdr:row>
      <xdr:rowOff>1081953</xdr:rowOff>
    </xdr:to>
    <xdr:sp macro="" textlink="">
      <xdr:nvSpPr>
        <xdr:cNvPr id="22" name="Shape 4"/>
        <xdr:cNvSpPr/>
      </xdr:nvSpPr>
      <xdr:spPr>
        <a:xfrm>
          <a:off x="11949972" y="36676878"/>
          <a:ext cx="828653"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13</xdr:col>
      <xdr:colOff>25532</xdr:colOff>
      <xdr:row>306</xdr:row>
      <xdr:rowOff>114300</xdr:rowOff>
    </xdr:from>
    <xdr:to>
      <xdr:col>24</xdr:col>
      <xdr:colOff>136393</xdr:colOff>
      <xdr:row>306</xdr:row>
      <xdr:rowOff>1181100</xdr:rowOff>
    </xdr:to>
    <xdr:sp macro="" textlink="">
      <xdr:nvSpPr>
        <xdr:cNvPr id="23" name="Shape 4"/>
        <xdr:cNvSpPr/>
      </xdr:nvSpPr>
      <xdr:spPr>
        <a:xfrm>
          <a:off x="9664832" y="37938075"/>
          <a:ext cx="3768461" cy="7620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14</xdr:col>
      <xdr:colOff>25725</xdr:colOff>
      <xdr:row>307</xdr:row>
      <xdr:rowOff>0</xdr:rowOff>
    </xdr:from>
    <xdr:to>
      <xdr:col>18</xdr:col>
      <xdr:colOff>174300</xdr:colOff>
      <xdr:row>307</xdr:row>
      <xdr:rowOff>885825</xdr:rowOff>
    </xdr:to>
    <xdr:sp macro="" textlink="">
      <xdr:nvSpPr>
        <xdr:cNvPr id="24" name="Shape 4"/>
        <xdr:cNvSpPr/>
      </xdr:nvSpPr>
      <xdr:spPr>
        <a:xfrm>
          <a:off x="10427025" y="38014275"/>
          <a:ext cx="2015475" cy="19050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13</xdr:col>
      <xdr:colOff>25532</xdr:colOff>
      <xdr:row>306</xdr:row>
      <xdr:rowOff>114300</xdr:rowOff>
    </xdr:from>
    <xdr:to>
      <xdr:col>24</xdr:col>
      <xdr:colOff>136393</xdr:colOff>
      <xdr:row>306</xdr:row>
      <xdr:rowOff>1181100</xdr:rowOff>
    </xdr:to>
    <xdr:sp macro="" textlink="">
      <xdr:nvSpPr>
        <xdr:cNvPr id="25" name="Shape 4"/>
        <xdr:cNvSpPr/>
      </xdr:nvSpPr>
      <xdr:spPr>
        <a:xfrm>
          <a:off x="9664832" y="37938075"/>
          <a:ext cx="3768461" cy="7620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14</xdr:col>
      <xdr:colOff>25725</xdr:colOff>
      <xdr:row>306</xdr:row>
      <xdr:rowOff>0</xdr:rowOff>
    </xdr:from>
    <xdr:to>
      <xdr:col>18</xdr:col>
      <xdr:colOff>174300</xdr:colOff>
      <xdr:row>306</xdr:row>
      <xdr:rowOff>885825</xdr:rowOff>
    </xdr:to>
    <xdr:sp macro="" textlink="">
      <xdr:nvSpPr>
        <xdr:cNvPr id="26" name="Shape 4"/>
        <xdr:cNvSpPr/>
      </xdr:nvSpPr>
      <xdr:spPr>
        <a:xfrm>
          <a:off x="10427025" y="37823775"/>
          <a:ext cx="2015475" cy="19050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568"/>
  <sheetViews>
    <sheetView topLeftCell="A173" zoomScale="39" zoomScaleNormal="39" workbookViewId="0">
      <selection activeCell="AD178" sqref="AD178"/>
    </sheetView>
  </sheetViews>
  <sheetFormatPr baseColWidth="10" defaultRowHeight="17.25" x14ac:dyDescent="0.35"/>
  <cols>
    <col min="1" max="1" width="16.28515625" style="116" customWidth="1"/>
    <col min="2" max="3" width="11.42578125" style="116"/>
    <col min="4" max="4" width="15.5703125" style="115" customWidth="1"/>
    <col min="5" max="5" width="11.85546875" style="115" customWidth="1"/>
    <col min="6" max="9" width="11.42578125" style="115"/>
    <col min="10" max="10" width="18" style="115" customWidth="1"/>
    <col min="11" max="11" width="15.140625" style="115" customWidth="1"/>
    <col min="12" max="12" width="13.5703125" style="115" customWidth="1"/>
    <col min="13" max="13" width="11.42578125" style="115"/>
    <col min="14" max="22" width="3.42578125" style="115" customWidth="1"/>
    <col min="23" max="25" width="3.85546875" style="115" bestFit="1" customWidth="1"/>
    <col min="26" max="16384" width="11.42578125" style="115"/>
  </cols>
  <sheetData>
    <row r="3" spans="1:28" ht="99.75" customHeight="1" x14ac:dyDescent="0.35">
      <c r="D3" s="653" t="s">
        <v>150</v>
      </c>
      <c r="E3" s="653"/>
      <c r="F3" s="653"/>
      <c r="G3" s="653"/>
      <c r="H3" s="653"/>
      <c r="I3" s="653"/>
      <c r="J3" s="653"/>
      <c r="K3" s="653"/>
      <c r="L3" s="653"/>
      <c r="M3" s="653"/>
      <c r="N3" s="653"/>
      <c r="O3" s="653"/>
      <c r="P3" s="653"/>
      <c r="Q3" s="653"/>
      <c r="R3" s="653"/>
      <c r="S3" s="653"/>
      <c r="T3" s="653"/>
      <c r="U3" s="653"/>
      <c r="V3" s="653"/>
      <c r="W3" s="653"/>
      <c r="X3" s="653"/>
      <c r="Y3" s="653"/>
      <c r="Z3" s="653"/>
      <c r="AA3" s="653"/>
      <c r="AB3" s="653"/>
    </row>
    <row r="4" spans="1:28" x14ac:dyDescent="0.35">
      <c r="A4" s="593" t="s">
        <v>2593</v>
      </c>
      <c r="B4" s="652" t="s">
        <v>2448</v>
      </c>
      <c r="C4" s="652" t="s">
        <v>2449</v>
      </c>
      <c r="D4" s="625" t="s">
        <v>3851</v>
      </c>
      <c r="E4" s="619" t="s">
        <v>2</v>
      </c>
      <c r="F4" s="619" t="s">
        <v>3</v>
      </c>
      <c r="G4" s="619" t="s">
        <v>4</v>
      </c>
      <c r="H4" s="622" t="s">
        <v>5</v>
      </c>
      <c r="I4" s="622" t="s">
        <v>6</v>
      </c>
      <c r="J4" s="619" t="s">
        <v>7</v>
      </c>
      <c r="K4" s="619" t="s">
        <v>8</v>
      </c>
      <c r="L4" s="619" t="s">
        <v>9</v>
      </c>
      <c r="M4" s="619" t="s">
        <v>10</v>
      </c>
      <c r="N4" s="626" t="s">
        <v>11</v>
      </c>
      <c r="O4" s="626"/>
      <c r="P4" s="626"/>
      <c r="Q4" s="626"/>
      <c r="R4" s="626"/>
      <c r="S4" s="626"/>
      <c r="T4" s="626"/>
      <c r="U4" s="626"/>
      <c r="V4" s="626"/>
      <c r="W4" s="626"/>
      <c r="X4" s="626"/>
      <c r="Y4" s="626"/>
      <c r="Z4" s="619" t="s">
        <v>12</v>
      </c>
      <c r="AA4" s="619"/>
      <c r="AB4" s="619"/>
    </row>
    <row r="5" spans="1:28" x14ac:dyDescent="0.35">
      <c r="A5" s="594"/>
      <c r="B5" s="652"/>
      <c r="C5" s="652"/>
      <c r="D5" s="625"/>
      <c r="E5" s="619"/>
      <c r="F5" s="619"/>
      <c r="G5" s="619"/>
      <c r="H5" s="623"/>
      <c r="I5" s="623"/>
      <c r="J5" s="619"/>
      <c r="K5" s="619"/>
      <c r="L5" s="619"/>
      <c r="M5" s="619"/>
      <c r="N5" s="620" t="s">
        <v>13</v>
      </c>
      <c r="O5" s="620"/>
      <c r="P5" s="620"/>
      <c r="Q5" s="620"/>
      <c r="R5" s="620"/>
      <c r="S5" s="620"/>
      <c r="T5" s="620"/>
      <c r="U5" s="620"/>
      <c r="V5" s="620"/>
      <c r="W5" s="620"/>
      <c r="X5" s="620"/>
      <c r="Y5" s="620"/>
      <c r="Z5" s="619"/>
      <c r="AA5" s="619"/>
      <c r="AB5" s="619"/>
    </row>
    <row r="6" spans="1:28" x14ac:dyDescent="0.35">
      <c r="A6" s="594"/>
      <c r="B6" s="652"/>
      <c r="C6" s="652"/>
      <c r="D6" s="625"/>
      <c r="E6" s="619"/>
      <c r="F6" s="619"/>
      <c r="G6" s="619"/>
      <c r="H6" s="623"/>
      <c r="I6" s="623"/>
      <c r="J6" s="619"/>
      <c r="K6" s="619"/>
      <c r="L6" s="619"/>
      <c r="M6" s="619"/>
      <c r="N6" s="621" t="s">
        <v>14</v>
      </c>
      <c r="O6" s="621"/>
      <c r="P6" s="621"/>
      <c r="Q6" s="621" t="s">
        <v>15</v>
      </c>
      <c r="R6" s="621"/>
      <c r="S6" s="621"/>
      <c r="T6" s="621" t="s">
        <v>16</v>
      </c>
      <c r="U6" s="621"/>
      <c r="V6" s="621"/>
      <c r="W6" s="621" t="s">
        <v>17</v>
      </c>
      <c r="X6" s="621"/>
      <c r="Y6" s="621"/>
      <c r="Z6" s="619"/>
      <c r="AA6" s="619"/>
      <c r="AB6" s="619"/>
    </row>
    <row r="7" spans="1:28" x14ac:dyDescent="0.35">
      <c r="A7" s="594"/>
      <c r="B7" s="652"/>
      <c r="C7" s="652"/>
      <c r="D7" s="625"/>
      <c r="E7" s="619"/>
      <c r="F7" s="619"/>
      <c r="G7" s="619"/>
      <c r="H7" s="624"/>
      <c r="I7" s="624"/>
      <c r="J7" s="619"/>
      <c r="K7" s="619"/>
      <c r="L7" s="619"/>
      <c r="M7" s="619"/>
      <c r="N7" s="332">
        <v>1</v>
      </c>
      <c r="O7" s="332">
        <v>2</v>
      </c>
      <c r="P7" s="332">
        <v>3</v>
      </c>
      <c r="Q7" s="332">
        <v>4</v>
      </c>
      <c r="R7" s="332">
        <v>5</v>
      </c>
      <c r="S7" s="332">
        <v>6</v>
      </c>
      <c r="T7" s="332">
        <v>7</v>
      </c>
      <c r="U7" s="332">
        <v>8</v>
      </c>
      <c r="V7" s="332">
        <v>9</v>
      </c>
      <c r="W7" s="332">
        <v>10</v>
      </c>
      <c r="X7" s="332">
        <v>11</v>
      </c>
      <c r="Y7" s="332">
        <v>12</v>
      </c>
      <c r="Z7" s="333" t="s">
        <v>18</v>
      </c>
      <c r="AA7" s="333" t="s">
        <v>19</v>
      </c>
      <c r="AB7" s="333" t="s">
        <v>20</v>
      </c>
    </row>
    <row r="8" spans="1:28" ht="69" x14ac:dyDescent="0.35">
      <c r="A8" s="594"/>
      <c r="B8" s="652"/>
      <c r="C8" s="652"/>
      <c r="D8" s="657" t="s">
        <v>152</v>
      </c>
      <c r="E8" s="629" t="s">
        <v>153</v>
      </c>
      <c r="F8" s="629" t="s">
        <v>154</v>
      </c>
      <c r="G8" s="629" t="s">
        <v>155</v>
      </c>
      <c r="H8" s="358"/>
      <c r="I8" s="629" t="s">
        <v>156</v>
      </c>
      <c r="J8" s="629" t="s">
        <v>157</v>
      </c>
      <c r="K8" s="629" t="s">
        <v>151</v>
      </c>
      <c r="L8" s="359" t="s">
        <v>158</v>
      </c>
      <c r="M8" s="359" t="s">
        <v>159</v>
      </c>
      <c r="N8" s="360" t="s">
        <v>29</v>
      </c>
      <c r="O8" s="361"/>
      <c r="P8" s="361"/>
      <c r="Q8" s="361"/>
      <c r="R8" s="361"/>
      <c r="S8" s="361"/>
      <c r="T8" s="361"/>
      <c r="U8" s="361"/>
      <c r="V8" s="361"/>
      <c r="W8" s="362"/>
      <c r="X8" s="362"/>
      <c r="Y8" s="363"/>
      <c r="Z8" s="363" t="s">
        <v>970</v>
      </c>
      <c r="AA8" s="523">
        <v>0</v>
      </c>
      <c r="AB8" s="523" t="s">
        <v>970</v>
      </c>
    </row>
    <row r="9" spans="1:28" ht="86.25" x14ac:dyDescent="0.35">
      <c r="A9" s="594"/>
      <c r="B9" s="652"/>
      <c r="C9" s="652"/>
      <c r="D9" s="639"/>
      <c r="E9" s="630"/>
      <c r="F9" s="630"/>
      <c r="G9" s="630"/>
      <c r="H9" s="365"/>
      <c r="I9" s="630"/>
      <c r="J9" s="630"/>
      <c r="K9" s="630"/>
      <c r="L9" s="359" t="s">
        <v>160</v>
      </c>
      <c r="M9" s="359" t="s">
        <v>161</v>
      </c>
      <c r="N9" s="360" t="s">
        <v>29</v>
      </c>
      <c r="O9" s="361"/>
      <c r="P9" s="361"/>
      <c r="Q9" s="361"/>
      <c r="R9" s="361"/>
      <c r="S9" s="361"/>
      <c r="T9" s="361"/>
      <c r="U9" s="361"/>
      <c r="V9" s="361"/>
      <c r="W9" s="363"/>
      <c r="X9" s="363"/>
      <c r="Y9" s="363"/>
      <c r="Z9" s="363" t="s">
        <v>970</v>
      </c>
      <c r="AA9" s="524"/>
      <c r="AB9" s="531"/>
    </row>
    <row r="10" spans="1:28" ht="69" x14ac:dyDescent="0.35">
      <c r="A10" s="594"/>
      <c r="B10" s="652"/>
      <c r="C10" s="652"/>
      <c r="D10" s="658"/>
      <c r="E10" s="631"/>
      <c r="F10" s="631"/>
      <c r="G10" s="631"/>
      <c r="H10" s="366"/>
      <c r="I10" s="631"/>
      <c r="J10" s="631"/>
      <c r="K10" s="631"/>
      <c r="L10" s="359" t="s">
        <v>162</v>
      </c>
      <c r="M10" s="359" t="s">
        <v>163</v>
      </c>
      <c r="N10" s="360" t="s">
        <v>29</v>
      </c>
      <c r="O10" s="361"/>
      <c r="P10" s="361"/>
      <c r="Q10" s="361"/>
      <c r="R10" s="361"/>
      <c r="S10" s="361"/>
      <c r="T10" s="361"/>
      <c r="U10" s="361"/>
      <c r="V10" s="361"/>
      <c r="W10" s="363"/>
      <c r="X10" s="363"/>
      <c r="Y10" s="363"/>
      <c r="Z10" s="363" t="s">
        <v>970</v>
      </c>
      <c r="AA10" s="363">
        <v>0</v>
      </c>
      <c r="AB10" s="531"/>
    </row>
    <row r="11" spans="1:28" ht="69" x14ac:dyDescent="0.35">
      <c r="A11" s="594"/>
      <c r="B11" s="652"/>
      <c r="C11" s="652"/>
      <c r="D11" s="637" t="s">
        <v>165</v>
      </c>
      <c r="E11" s="638" t="s">
        <v>166</v>
      </c>
      <c r="F11" s="632" t="s">
        <v>167</v>
      </c>
      <c r="G11" s="632" t="s">
        <v>168</v>
      </c>
      <c r="H11" s="367"/>
      <c r="I11" s="632" t="s">
        <v>169</v>
      </c>
      <c r="J11" s="632" t="s">
        <v>170</v>
      </c>
      <c r="K11" s="632" t="s">
        <v>151</v>
      </c>
      <c r="L11" s="359" t="s">
        <v>171</v>
      </c>
      <c r="M11" s="359" t="s">
        <v>172</v>
      </c>
      <c r="N11" s="361"/>
      <c r="O11" s="360" t="s">
        <v>29</v>
      </c>
      <c r="P11" s="361"/>
      <c r="Q11" s="361"/>
      <c r="R11" s="361"/>
      <c r="S11" s="361" t="s">
        <v>29</v>
      </c>
      <c r="T11" s="361"/>
      <c r="U11" s="361"/>
      <c r="V11" s="361"/>
      <c r="W11" s="363" t="s">
        <v>29</v>
      </c>
      <c r="X11" s="363"/>
      <c r="Y11" s="363"/>
      <c r="Z11" s="363" t="s">
        <v>970</v>
      </c>
      <c r="AA11" s="363">
        <v>0</v>
      </c>
      <c r="AB11" s="531"/>
    </row>
    <row r="12" spans="1:28" ht="103.5" x14ac:dyDescent="0.35">
      <c r="A12" s="594"/>
      <c r="B12" s="652"/>
      <c r="C12" s="652"/>
      <c r="D12" s="637"/>
      <c r="E12" s="639"/>
      <c r="F12" s="630"/>
      <c r="G12" s="630"/>
      <c r="H12" s="365"/>
      <c r="I12" s="630"/>
      <c r="J12" s="630"/>
      <c r="K12" s="630"/>
      <c r="L12" s="359" t="s">
        <v>173</v>
      </c>
      <c r="M12" s="359" t="s">
        <v>174</v>
      </c>
      <c r="N12" s="361"/>
      <c r="O12" s="361"/>
      <c r="P12" s="360" t="s">
        <v>29</v>
      </c>
      <c r="Q12" s="361"/>
      <c r="R12" s="361"/>
      <c r="S12" s="361"/>
      <c r="T12" s="360" t="s">
        <v>29</v>
      </c>
      <c r="U12" s="361"/>
      <c r="V12" s="361"/>
      <c r="W12" s="363"/>
      <c r="X12" s="363" t="s">
        <v>29</v>
      </c>
      <c r="Y12" s="363"/>
      <c r="Z12" s="363" t="s">
        <v>970</v>
      </c>
      <c r="AA12" s="363">
        <v>0</v>
      </c>
      <c r="AB12" s="531"/>
    </row>
    <row r="13" spans="1:28" ht="103.5" x14ac:dyDescent="0.35">
      <c r="A13" s="594"/>
      <c r="B13" s="652"/>
      <c r="C13" s="652"/>
      <c r="D13" s="637"/>
      <c r="E13" s="639"/>
      <c r="F13" s="631"/>
      <c r="G13" s="631"/>
      <c r="H13" s="366"/>
      <c r="I13" s="631"/>
      <c r="J13" s="631"/>
      <c r="K13" s="631"/>
      <c r="L13" s="359" t="s">
        <v>175</v>
      </c>
      <c r="M13" s="359" t="s">
        <v>176</v>
      </c>
      <c r="N13" s="360" t="s">
        <v>29</v>
      </c>
      <c r="O13" s="361"/>
      <c r="P13" s="361"/>
      <c r="Q13" s="361" t="s">
        <v>29</v>
      </c>
      <c r="R13" s="361"/>
      <c r="S13" s="361"/>
      <c r="T13" s="361"/>
      <c r="U13" s="360" t="s">
        <v>29</v>
      </c>
      <c r="V13" s="361"/>
      <c r="W13" s="363"/>
      <c r="X13" s="363"/>
      <c r="Y13" s="363"/>
      <c r="Z13" s="363" t="s">
        <v>970</v>
      </c>
      <c r="AA13" s="363">
        <v>0</v>
      </c>
      <c r="AB13" s="531"/>
    </row>
    <row r="14" spans="1:28" ht="138" x14ac:dyDescent="0.35">
      <c r="A14" s="594"/>
      <c r="B14" s="652"/>
      <c r="C14" s="652"/>
      <c r="D14" s="637"/>
      <c r="E14" s="640" t="s">
        <v>177</v>
      </c>
      <c r="F14" s="627" t="s">
        <v>178</v>
      </c>
      <c r="G14" s="627" t="s">
        <v>179</v>
      </c>
      <c r="H14" s="368"/>
      <c r="I14" s="627" t="s">
        <v>180</v>
      </c>
      <c r="J14" s="627" t="s">
        <v>181</v>
      </c>
      <c r="K14" s="627" t="s">
        <v>151</v>
      </c>
      <c r="L14" s="359" t="s">
        <v>182</v>
      </c>
      <c r="M14" s="359" t="s">
        <v>183</v>
      </c>
      <c r="N14" s="360" t="s">
        <v>29</v>
      </c>
      <c r="O14" s="361"/>
      <c r="P14" s="361"/>
      <c r="Q14" s="361" t="s">
        <v>29</v>
      </c>
      <c r="R14" s="361"/>
      <c r="S14" s="361"/>
      <c r="T14" s="360" t="s">
        <v>29</v>
      </c>
      <c r="U14" s="361"/>
      <c r="V14" s="361"/>
      <c r="W14" s="363" t="s">
        <v>29</v>
      </c>
      <c r="X14" s="363"/>
      <c r="Y14" s="363"/>
      <c r="Z14" s="363" t="s">
        <v>970</v>
      </c>
      <c r="AA14" s="364">
        <v>0</v>
      </c>
      <c r="AB14" s="531"/>
    </row>
    <row r="15" spans="1:28" ht="103.5" x14ac:dyDescent="0.35">
      <c r="A15" s="594"/>
      <c r="B15" s="652"/>
      <c r="C15" s="652"/>
      <c r="D15" s="637"/>
      <c r="E15" s="641"/>
      <c r="F15" s="628"/>
      <c r="G15" s="628"/>
      <c r="H15" s="369"/>
      <c r="I15" s="628"/>
      <c r="J15" s="628"/>
      <c r="K15" s="628"/>
      <c r="L15" s="359" t="s">
        <v>184</v>
      </c>
      <c r="M15" s="359" t="s">
        <v>174</v>
      </c>
      <c r="N15" s="360" t="s">
        <v>29</v>
      </c>
      <c r="O15" s="360" t="s">
        <v>29</v>
      </c>
      <c r="P15" s="360" t="s">
        <v>29</v>
      </c>
      <c r="Q15" s="361"/>
      <c r="R15" s="360" t="s">
        <v>29</v>
      </c>
      <c r="S15" s="360" t="s">
        <v>29</v>
      </c>
      <c r="T15" s="361"/>
      <c r="U15" s="360" t="s">
        <v>29</v>
      </c>
      <c r="V15" s="360" t="s">
        <v>29</v>
      </c>
      <c r="W15" s="363"/>
      <c r="X15" s="360" t="s">
        <v>29</v>
      </c>
      <c r="Y15" s="360" t="s">
        <v>29</v>
      </c>
      <c r="Z15" s="363" t="s">
        <v>970</v>
      </c>
      <c r="AA15" s="364">
        <v>0</v>
      </c>
      <c r="AB15" s="531"/>
    </row>
    <row r="16" spans="1:28" ht="120.75" x14ac:dyDescent="0.35">
      <c r="A16" s="594"/>
      <c r="B16" s="652"/>
      <c r="C16" s="652"/>
      <c r="D16" s="637"/>
      <c r="E16" s="641"/>
      <c r="F16" s="627" t="s">
        <v>185</v>
      </c>
      <c r="G16" s="627" t="s">
        <v>186</v>
      </c>
      <c r="H16" s="368"/>
      <c r="I16" s="627" t="s">
        <v>187</v>
      </c>
      <c r="J16" s="627" t="s">
        <v>188</v>
      </c>
      <c r="K16" s="627" t="s">
        <v>151</v>
      </c>
      <c r="L16" s="359" t="s">
        <v>189</v>
      </c>
      <c r="M16" s="359" t="s">
        <v>176</v>
      </c>
      <c r="N16" s="360" t="s">
        <v>29</v>
      </c>
      <c r="O16" s="360" t="s">
        <v>29</v>
      </c>
      <c r="P16" s="360" t="s">
        <v>29</v>
      </c>
      <c r="Q16" s="360" t="s">
        <v>29</v>
      </c>
      <c r="R16" s="360" t="s">
        <v>29</v>
      </c>
      <c r="S16" s="360" t="s">
        <v>29</v>
      </c>
      <c r="T16" s="360" t="s">
        <v>29</v>
      </c>
      <c r="U16" s="360" t="s">
        <v>29</v>
      </c>
      <c r="V16" s="360" t="s">
        <v>29</v>
      </c>
      <c r="W16" s="370" t="s">
        <v>29</v>
      </c>
      <c r="X16" s="370" t="s">
        <v>29</v>
      </c>
      <c r="Y16" s="370" t="s">
        <v>29</v>
      </c>
      <c r="Z16" s="363" t="s">
        <v>970</v>
      </c>
      <c r="AA16" s="364">
        <v>0</v>
      </c>
      <c r="AB16" s="531"/>
    </row>
    <row r="17" spans="1:28" ht="103.5" x14ac:dyDescent="0.35">
      <c r="A17" s="594"/>
      <c r="B17" s="652"/>
      <c r="C17" s="652"/>
      <c r="D17" s="637"/>
      <c r="E17" s="641"/>
      <c r="F17" s="643"/>
      <c r="G17" s="628"/>
      <c r="H17" s="369"/>
      <c r="I17" s="628"/>
      <c r="J17" s="628"/>
      <c r="K17" s="628"/>
      <c r="L17" s="359" t="s">
        <v>190</v>
      </c>
      <c r="M17" s="359" t="s">
        <v>176</v>
      </c>
      <c r="N17" s="360" t="s">
        <v>29</v>
      </c>
      <c r="O17" s="360" t="s">
        <v>29</v>
      </c>
      <c r="P17" s="360" t="s">
        <v>29</v>
      </c>
      <c r="Q17" s="360" t="s">
        <v>29</v>
      </c>
      <c r="R17" s="360" t="s">
        <v>29</v>
      </c>
      <c r="S17" s="360" t="s">
        <v>29</v>
      </c>
      <c r="T17" s="360" t="s">
        <v>29</v>
      </c>
      <c r="U17" s="360" t="s">
        <v>29</v>
      </c>
      <c r="V17" s="360" t="s">
        <v>29</v>
      </c>
      <c r="W17" s="370" t="s">
        <v>29</v>
      </c>
      <c r="X17" s="370" t="s">
        <v>29</v>
      </c>
      <c r="Y17" s="363"/>
      <c r="Z17" s="363" t="s">
        <v>970</v>
      </c>
      <c r="AA17" s="364">
        <v>0</v>
      </c>
      <c r="AB17" s="531"/>
    </row>
    <row r="18" spans="1:28" ht="103.5" x14ac:dyDescent="0.35">
      <c r="A18" s="594"/>
      <c r="B18" s="652"/>
      <c r="C18" s="652"/>
      <c r="D18" s="637"/>
      <c r="E18" s="642" t="s">
        <v>191</v>
      </c>
      <c r="F18" s="642" t="s">
        <v>192</v>
      </c>
      <c r="G18" s="633" t="s">
        <v>193</v>
      </c>
      <c r="H18" s="371"/>
      <c r="I18" s="632" t="s">
        <v>194</v>
      </c>
      <c r="J18" s="632" t="s">
        <v>195</v>
      </c>
      <c r="K18" s="632" t="s">
        <v>151</v>
      </c>
      <c r="L18" s="359" t="s">
        <v>196</v>
      </c>
      <c r="M18" s="359" t="s">
        <v>197</v>
      </c>
      <c r="N18" s="361"/>
      <c r="O18" s="360" t="s">
        <v>29</v>
      </c>
      <c r="P18" s="361"/>
      <c r="Q18" s="361"/>
      <c r="R18" s="360" t="s">
        <v>29</v>
      </c>
      <c r="S18" s="361"/>
      <c r="T18" s="360"/>
      <c r="U18" s="360" t="s">
        <v>29</v>
      </c>
      <c r="V18" s="360"/>
      <c r="W18" s="363" t="s">
        <v>29</v>
      </c>
      <c r="X18" s="363"/>
      <c r="Y18" s="363"/>
      <c r="Z18" s="363" t="s">
        <v>970</v>
      </c>
      <c r="AA18" s="364">
        <v>0</v>
      </c>
      <c r="AB18" s="531"/>
    </row>
    <row r="19" spans="1:28" ht="69" x14ac:dyDescent="0.35">
      <c r="A19" s="594"/>
      <c r="B19" s="652"/>
      <c r="C19" s="652"/>
      <c r="D19" s="637"/>
      <c r="E19" s="642"/>
      <c r="F19" s="642"/>
      <c r="G19" s="634"/>
      <c r="H19" s="372"/>
      <c r="I19" s="630"/>
      <c r="J19" s="630"/>
      <c r="K19" s="630"/>
      <c r="L19" s="359" t="s">
        <v>198</v>
      </c>
      <c r="M19" s="359" t="s">
        <v>163</v>
      </c>
      <c r="N19" s="360"/>
      <c r="O19" s="360"/>
      <c r="P19" s="360"/>
      <c r="Q19" s="361"/>
      <c r="R19" s="361"/>
      <c r="S19" s="361"/>
      <c r="T19" s="360"/>
      <c r="U19" s="360"/>
      <c r="V19" s="360" t="s">
        <v>29</v>
      </c>
      <c r="W19" s="363" t="s">
        <v>29</v>
      </c>
      <c r="X19" s="363" t="s">
        <v>29</v>
      </c>
      <c r="Y19" s="363"/>
      <c r="Z19" s="363" t="s">
        <v>970</v>
      </c>
      <c r="AA19" s="364">
        <v>0</v>
      </c>
      <c r="AB19" s="531"/>
    </row>
    <row r="20" spans="1:28" ht="69" customHeight="1" x14ac:dyDescent="0.35">
      <c r="A20" s="594"/>
      <c r="B20" s="652"/>
      <c r="C20" s="652"/>
      <c r="D20" s="637"/>
      <c r="E20" s="642"/>
      <c r="F20" s="642"/>
      <c r="G20" s="634"/>
      <c r="H20" s="372"/>
      <c r="I20" s="630"/>
      <c r="J20" s="630"/>
      <c r="K20" s="630"/>
      <c r="L20" s="359" t="s">
        <v>199</v>
      </c>
      <c r="M20" s="359" t="s">
        <v>200</v>
      </c>
      <c r="N20" s="360"/>
      <c r="O20" s="360"/>
      <c r="P20" s="360"/>
      <c r="Q20" s="361"/>
      <c r="R20" s="361"/>
      <c r="S20" s="361"/>
      <c r="T20" s="360"/>
      <c r="U20" s="360"/>
      <c r="V20" s="360"/>
      <c r="W20" s="363" t="s">
        <v>29</v>
      </c>
      <c r="X20" s="363" t="s">
        <v>29</v>
      </c>
      <c r="Y20" s="363"/>
      <c r="Z20" s="363" t="s">
        <v>970</v>
      </c>
      <c r="AA20" s="364">
        <v>0</v>
      </c>
      <c r="AB20" s="531"/>
    </row>
    <row r="21" spans="1:28" ht="86.25" customHeight="1" x14ac:dyDescent="0.35">
      <c r="A21" s="594"/>
      <c r="B21" s="652"/>
      <c r="C21" s="652"/>
      <c r="D21" s="637"/>
      <c r="E21" s="642"/>
      <c r="F21" s="642"/>
      <c r="G21" s="635"/>
      <c r="H21" s="373"/>
      <c r="I21" s="636"/>
      <c r="J21" s="631"/>
      <c r="K21" s="631"/>
      <c r="L21" s="359" t="s">
        <v>201</v>
      </c>
      <c r="M21" s="359" t="s">
        <v>202</v>
      </c>
      <c r="N21" s="360"/>
      <c r="O21" s="360"/>
      <c r="P21" s="360"/>
      <c r="Q21" s="361"/>
      <c r="R21" s="361"/>
      <c r="S21" s="361"/>
      <c r="T21" s="360"/>
      <c r="U21" s="360"/>
      <c r="V21" s="360"/>
      <c r="W21" s="363"/>
      <c r="X21" s="363" t="s">
        <v>29</v>
      </c>
      <c r="Y21" s="363" t="s">
        <v>29</v>
      </c>
      <c r="Z21" s="363" t="s">
        <v>970</v>
      </c>
      <c r="AA21" s="364">
        <v>0</v>
      </c>
      <c r="AB21" s="531"/>
    </row>
    <row r="22" spans="1:28" ht="155.25" x14ac:dyDescent="0.35">
      <c r="A22" s="594"/>
      <c r="B22" s="652"/>
      <c r="C22" s="652"/>
      <c r="D22" s="654" t="s">
        <v>203</v>
      </c>
      <c r="E22" s="655" t="s">
        <v>204</v>
      </c>
      <c r="F22" s="655" t="s">
        <v>205</v>
      </c>
      <c r="G22" s="655" t="s">
        <v>206</v>
      </c>
      <c r="H22" s="374"/>
      <c r="I22" s="638" t="s">
        <v>207</v>
      </c>
      <c r="J22" s="627" t="s">
        <v>208</v>
      </c>
      <c r="K22" s="627" t="s">
        <v>151</v>
      </c>
      <c r="L22" s="359" t="s">
        <v>209</v>
      </c>
      <c r="M22" s="359" t="s">
        <v>210</v>
      </c>
      <c r="N22" s="360"/>
      <c r="O22" s="360" t="s">
        <v>29</v>
      </c>
      <c r="P22" s="360"/>
      <c r="Q22" s="361" t="s">
        <v>29</v>
      </c>
      <c r="R22" s="361"/>
      <c r="S22" s="361" t="s">
        <v>29</v>
      </c>
      <c r="T22" s="360"/>
      <c r="U22" s="360" t="s">
        <v>29</v>
      </c>
      <c r="V22" s="360"/>
      <c r="W22" s="363" t="s">
        <v>29</v>
      </c>
      <c r="X22" s="363"/>
      <c r="Y22" s="363"/>
      <c r="Z22" s="363" t="s">
        <v>970</v>
      </c>
      <c r="AA22" s="364">
        <v>0</v>
      </c>
      <c r="AB22" s="531"/>
    </row>
    <row r="23" spans="1:28" ht="155.25" x14ac:dyDescent="0.35">
      <c r="A23" s="594"/>
      <c r="B23" s="652"/>
      <c r="C23" s="652"/>
      <c r="D23" s="654"/>
      <c r="E23" s="655"/>
      <c r="F23" s="655"/>
      <c r="G23" s="655"/>
      <c r="H23" s="374"/>
      <c r="I23" s="656"/>
      <c r="J23" s="628"/>
      <c r="K23" s="628"/>
      <c r="L23" s="359" t="s">
        <v>211</v>
      </c>
      <c r="M23" s="359" t="s">
        <v>210</v>
      </c>
      <c r="N23" s="360" t="s">
        <v>29</v>
      </c>
      <c r="O23" s="360"/>
      <c r="P23" s="360"/>
      <c r="Q23" s="361"/>
      <c r="R23" s="361" t="s">
        <v>29</v>
      </c>
      <c r="S23" s="361"/>
      <c r="T23" s="360"/>
      <c r="U23" s="360"/>
      <c r="V23" s="360" t="s">
        <v>29</v>
      </c>
      <c r="W23" s="363"/>
      <c r="X23" s="363"/>
      <c r="Y23" s="363" t="s">
        <v>29</v>
      </c>
      <c r="Z23" s="363" t="s">
        <v>970</v>
      </c>
      <c r="AA23" s="364">
        <v>0</v>
      </c>
      <c r="AB23" s="531"/>
    </row>
    <row r="24" spans="1:28" ht="155.25" x14ac:dyDescent="0.35">
      <c r="A24" s="594"/>
      <c r="B24" s="652"/>
      <c r="C24" s="652"/>
      <c r="D24" s="654"/>
      <c r="E24" s="655" t="s">
        <v>212</v>
      </c>
      <c r="F24" s="655" t="s">
        <v>213</v>
      </c>
      <c r="G24" s="655" t="s">
        <v>214</v>
      </c>
      <c r="H24" s="374"/>
      <c r="I24" s="638" t="s">
        <v>215</v>
      </c>
      <c r="J24" s="632" t="s">
        <v>216</v>
      </c>
      <c r="K24" s="632" t="s">
        <v>151</v>
      </c>
      <c r="L24" s="359" t="s">
        <v>217</v>
      </c>
      <c r="M24" s="359" t="s">
        <v>210</v>
      </c>
      <c r="N24" s="360"/>
      <c r="O24" s="360" t="s">
        <v>29</v>
      </c>
      <c r="P24" s="360" t="s">
        <v>29</v>
      </c>
      <c r="Q24" s="361"/>
      <c r="R24" s="361"/>
      <c r="S24" s="361"/>
      <c r="T24" s="360"/>
      <c r="U24" s="360"/>
      <c r="V24" s="360"/>
      <c r="W24" s="363"/>
      <c r="X24" s="363"/>
      <c r="Y24" s="363"/>
      <c r="Z24" s="363" t="s">
        <v>970</v>
      </c>
      <c r="AA24" s="364">
        <v>0</v>
      </c>
      <c r="AB24" s="531"/>
    </row>
    <row r="25" spans="1:28" ht="155.25" x14ac:dyDescent="0.35">
      <c r="A25" s="594"/>
      <c r="B25" s="652"/>
      <c r="C25" s="652"/>
      <c r="D25" s="654"/>
      <c r="E25" s="655"/>
      <c r="F25" s="655"/>
      <c r="G25" s="655"/>
      <c r="H25" s="374"/>
      <c r="I25" s="639"/>
      <c r="J25" s="630"/>
      <c r="K25" s="630"/>
      <c r="L25" s="359" t="s">
        <v>218</v>
      </c>
      <c r="M25" s="359" t="s">
        <v>210</v>
      </c>
      <c r="N25" s="375"/>
      <c r="O25" s="375"/>
      <c r="P25" s="375" t="s">
        <v>29</v>
      </c>
      <c r="Q25" s="376" t="s">
        <v>29</v>
      </c>
      <c r="R25" s="376" t="s">
        <v>29</v>
      </c>
      <c r="S25" s="376"/>
      <c r="T25" s="375"/>
      <c r="U25" s="375"/>
      <c r="V25" s="375"/>
      <c r="W25" s="377"/>
      <c r="X25" s="377"/>
      <c r="Y25" s="377"/>
      <c r="Z25" s="363" t="s">
        <v>970</v>
      </c>
      <c r="AA25" s="364">
        <v>0</v>
      </c>
      <c r="AB25" s="531"/>
    </row>
    <row r="26" spans="1:28" ht="155.25" x14ac:dyDescent="0.35">
      <c r="A26" s="594"/>
      <c r="B26" s="652"/>
      <c r="C26" s="652"/>
      <c r="D26" s="654"/>
      <c r="E26" s="655"/>
      <c r="F26" s="655"/>
      <c r="G26" s="655"/>
      <c r="H26" s="374"/>
      <c r="I26" s="656"/>
      <c r="J26" s="631"/>
      <c r="K26" s="631"/>
      <c r="L26" s="359" t="s">
        <v>219</v>
      </c>
      <c r="M26" s="359" t="s">
        <v>210</v>
      </c>
      <c r="N26" s="375"/>
      <c r="O26" s="375"/>
      <c r="P26" s="375"/>
      <c r="Q26" s="376"/>
      <c r="R26" s="376" t="s">
        <v>29</v>
      </c>
      <c r="S26" s="376" t="s">
        <v>29</v>
      </c>
      <c r="T26" s="375" t="s">
        <v>29</v>
      </c>
      <c r="U26" s="375" t="s">
        <v>29</v>
      </c>
      <c r="V26" s="375" t="s">
        <v>29</v>
      </c>
      <c r="W26" s="377" t="s">
        <v>29</v>
      </c>
      <c r="X26" s="377" t="s">
        <v>29</v>
      </c>
      <c r="Y26" s="377"/>
      <c r="Z26" s="363" t="s">
        <v>970</v>
      </c>
      <c r="AA26" s="364">
        <v>0</v>
      </c>
      <c r="AB26" s="531"/>
    </row>
    <row r="27" spans="1:28" ht="138" x14ac:dyDescent="0.35">
      <c r="A27" s="594"/>
      <c r="B27" s="652"/>
      <c r="C27" s="652"/>
      <c r="D27" s="644" t="s">
        <v>220</v>
      </c>
      <c r="E27" s="630" t="s">
        <v>221</v>
      </c>
      <c r="F27" s="630" t="s">
        <v>222</v>
      </c>
      <c r="G27" s="630" t="s">
        <v>223</v>
      </c>
      <c r="H27" s="365"/>
      <c r="I27" s="632" t="s">
        <v>224</v>
      </c>
      <c r="J27" s="632" t="s">
        <v>225</v>
      </c>
      <c r="K27" s="632" t="s">
        <v>151</v>
      </c>
      <c r="L27" s="359" t="s">
        <v>226</v>
      </c>
      <c r="M27" s="359" t="s">
        <v>227</v>
      </c>
      <c r="N27" s="375"/>
      <c r="O27" s="375" t="s">
        <v>29</v>
      </c>
      <c r="P27" s="375" t="s">
        <v>29</v>
      </c>
      <c r="Q27" s="376" t="s">
        <v>29</v>
      </c>
      <c r="R27" s="376" t="s">
        <v>29</v>
      </c>
      <c r="S27" s="376" t="s">
        <v>29</v>
      </c>
      <c r="T27" s="375" t="s">
        <v>29</v>
      </c>
      <c r="U27" s="375" t="s">
        <v>29</v>
      </c>
      <c r="V27" s="375"/>
      <c r="W27" s="377"/>
      <c r="X27" s="377"/>
      <c r="Y27" s="377"/>
      <c r="Z27" s="377" t="s">
        <v>164</v>
      </c>
      <c r="AA27" s="364">
        <v>0</v>
      </c>
      <c r="AB27" s="531"/>
    </row>
    <row r="28" spans="1:28" ht="86.25" x14ac:dyDescent="0.35">
      <c r="A28" s="594"/>
      <c r="B28" s="652"/>
      <c r="C28" s="652"/>
      <c r="D28" s="644"/>
      <c r="E28" s="630"/>
      <c r="F28" s="630"/>
      <c r="G28" s="630"/>
      <c r="H28" s="365"/>
      <c r="I28" s="630"/>
      <c r="J28" s="630"/>
      <c r="K28" s="630"/>
      <c r="L28" s="359" t="s">
        <v>228</v>
      </c>
      <c r="M28" s="359" t="s">
        <v>227</v>
      </c>
      <c r="N28" s="375"/>
      <c r="O28" s="375"/>
      <c r="P28" s="375" t="s">
        <v>29</v>
      </c>
      <c r="Q28" s="376"/>
      <c r="R28" s="376" t="s">
        <v>29</v>
      </c>
      <c r="S28" s="376"/>
      <c r="T28" s="375" t="s">
        <v>29</v>
      </c>
      <c r="U28" s="375"/>
      <c r="V28" s="375" t="s">
        <v>29</v>
      </c>
      <c r="W28" s="377"/>
      <c r="X28" s="377" t="s">
        <v>29</v>
      </c>
      <c r="Y28" s="377"/>
      <c r="Z28" s="377"/>
      <c r="AA28" s="364">
        <v>0</v>
      </c>
      <c r="AB28" s="531"/>
    </row>
    <row r="29" spans="1:28" ht="103.5" customHeight="1" x14ac:dyDescent="0.35">
      <c r="A29" s="594"/>
      <c r="B29" s="652"/>
      <c r="C29" s="652"/>
      <c r="D29" s="644"/>
      <c r="E29" s="630"/>
      <c r="F29" s="631"/>
      <c r="G29" s="631"/>
      <c r="H29" s="366"/>
      <c r="I29" s="631"/>
      <c r="J29" s="631"/>
      <c r="K29" s="631"/>
      <c r="L29" s="359" t="s">
        <v>229</v>
      </c>
      <c r="M29" s="359" t="s">
        <v>227</v>
      </c>
      <c r="N29" s="375"/>
      <c r="O29" s="375"/>
      <c r="P29" s="375" t="s">
        <v>29</v>
      </c>
      <c r="Q29" s="376" t="s">
        <v>29</v>
      </c>
      <c r="R29" s="376"/>
      <c r="S29" s="376" t="s">
        <v>29</v>
      </c>
      <c r="T29" s="375"/>
      <c r="U29" s="375" t="s">
        <v>29</v>
      </c>
      <c r="V29" s="375"/>
      <c r="W29" s="377" t="s">
        <v>29</v>
      </c>
      <c r="X29" s="377"/>
      <c r="Y29" s="377"/>
      <c r="Z29" s="377" t="s">
        <v>164</v>
      </c>
      <c r="AA29" s="364">
        <v>0</v>
      </c>
      <c r="AB29" s="531"/>
    </row>
    <row r="30" spans="1:28" ht="138" x14ac:dyDescent="0.35">
      <c r="A30" s="594"/>
      <c r="B30" s="652"/>
      <c r="C30" s="652"/>
      <c r="D30" s="644"/>
      <c r="E30" s="630"/>
      <c r="F30" s="632" t="s">
        <v>230</v>
      </c>
      <c r="G30" s="632" t="s">
        <v>231</v>
      </c>
      <c r="H30" s="367"/>
      <c r="I30" s="632" t="s">
        <v>232</v>
      </c>
      <c r="J30" s="632" t="s">
        <v>233</v>
      </c>
      <c r="K30" s="632" t="s">
        <v>151</v>
      </c>
      <c r="L30" s="359" t="s">
        <v>234</v>
      </c>
      <c r="M30" s="359" t="s">
        <v>227</v>
      </c>
      <c r="N30" s="375"/>
      <c r="O30" s="375" t="s">
        <v>29</v>
      </c>
      <c r="P30" s="375" t="s">
        <v>29</v>
      </c>
      <c r="Q30" s="376" t="s">
        <v>29</v>
      </c>
      <c r="R30" s="376" t="s">
        <v>29</v>
      </c>
      <c r="S30" s="376" t="s">
        <v>29</v>
      </c>
      <c r="T30" s="375" t="s">
        <v>29</v>
      </c>
      <c r="U30" s="375"/>
      <c r="V30" s="375"/>
      <c r="W30" s="377"/>
      <c r="X30" s="377"/>
      <c r="Y30" s="377"/>
      <c r="Z30" s="377"/>
      <c r="AA30" s="364">
        <v>0</v>
      </c>
      <c r="AB30" s="531"/>
    </row>
    <row r="31" spans="1:28" ht="103.5" x14ac:dyDescent="0.35">
      <c r="A31" s="594"/>
      <c r="B31" s="652"/>
      <c r="C31" s="652"/>
      <c r="D31" s="645"/>
      <c r="E31" s="636"/>
      <c r="F31" s="636"/>
      <c r="G31" s="636"/>
      <c r="H31" s="378"/>
      <c r="I31" s="636"/>
      <c r="J31" s="636"/>
      <c r="K31" s="636"/>
      <c r="L31" s="359" t="s">
        <v>235</v>
      </c>
      <c r="M31" s="359" t="s">
        <v>227</v>
      </c>
      <c r="N31" s="375"/>
      <c r="O31" s="375"/>
      <c r="P31" s="375"/>
      <c r="Q31" s="376" t="s">
        <v>29</v>
      </c>
      <c r="R31" s="376" t="s">
        <v>29</v>
      </c>
      <c r="S31" s="376"/>
      <c r="T31" s="375" t="s">
        <v>29</v>
      </c>
      <c r="U31" s="375" t="s">
        <v>29</v>
      </c>
      <c r="V31" s="375"/>
      <c r="W31" s="377" t="s">
        <v>29</v>
      </c>
      <c r="X31" s="377" t="s">
        <v>29</v>
      </c>
      <c r="Y31" s="377"/>
      <c r="Z31" s="363" t="s">
        <v>970</v>
      </c>
      <c r="AA31" s="364">
        <v>0</v>
      </c>
      <c r="AB31" s="524"/>
    </row>
    <row r="32" spans="1:28" ht="409.5" customHeight="1" x14ac:dyDescent="0.35">
      <c r="A32" s="594"/>
      <c r="B32" s="590" t="s">
        <v>960</v>
      </c>
      <c r="C32" s="590" t="s">
        <v>2592</v>
      </c>
      <c r="D32" s="558" t="s">
        <v>2365</v>
      </c>
      <c r="E32" s="564" t="s">
        <v>2366</v>
      </c>
      <c r="F32" s="535" t="s">
        <v>2367</v>
      </c>
      <c r="G32" s="598" t="s">
        <v>2368</v>
      </c>
      <c r="H32" s="599">
        <v>8544</v>
      </c>
      <c r="I32" s="600">
        <v>1</v>
      </c>
      <c r="J32" s="598" t="s">
        <v>2369</v>
      </c>
      <c r="K32" s="598" t="s">
        <v>2370</v>
      </c>
      <c r="L32" s="535" t="s">
        <v>2371</v>
      </c>
      <c r="M32" s="535" t="s">
        <v>2372</v>
      </c>
      <c r="N32" s="379"/>
      <c r="O32" s="379"/>
      <c r="P32" s="379"/>
      <c r="Q32" s="379"/>
      <c r="R32" s="379"/>
      <c r="S32" s="379"/>
      <c r="T32" s="379"/>
      <c r="U32" s="379"/>
      <c r="V32" s="379"/>
      <c r="W32" s="379"/>
      <c r="X32" s="379"/>
      <c r="Y32" s="379"/>
      <c r="Z32" s="532" t="s">
        <v>970</v>
      </c>
      <c r="AA32" s="525">
        <v>14627686.35</v>
      </c>
      <c r="AB32" s="532" t="s">
        <v>970</v>
      </c>
    </row>
    <row r="33" spans="1:28" x14ac:dyDescent="0.35">
      <c r="A33" s="594"/>
      <c r="B33" s="591"/>
      <c r="C33" s="591"/>
      <c r="D33" s="559"/>
      <c r="E33" s="565"/>
      <c r="F33" s="536"/>
      <c r="G33" s="598"/>
      <c r="H33" s="599"/>
      <c r="I33" s="600"/>
      <c r="J33" s="598"/>
      <c r="K33" s="598"/>
      <c r="L33" s="536"/>
      <c r="M33" s="536"/>
      <c r="N33" s="379"/>
      <c r="O33" s="379"/>
      <c r="P33" s="379"/>
      <c r="Q33" s="379"/>
      <c r="R33" s="379"/>
      <c r="S33" s="379"/>
      <c r="T33" s="379"/>
      <c r="U33" s="379"/>
      <c r="V33" s="379"/>
      <c r="W33" s="379"/>
      <c r="X33" s="379"/>
      <c r="Y33" s="379"/>
      <c r="Z33" s="533"/>
      <c r="AA33" s="526"/>
      <c r="AB33" s="533"/>
    </row>
    <row r="34" spans="1:28" x14ac:dyDescent="0.35">
      <c r="A34" s="594"/>
      <c r="B34" s="591"/>
      <c r="C34" s="591"/>
      <c r="D34" s="559"/>
      <c r="E34" s="565"/>
      <c r="F34" s="536"/>
      <c r="G34" s="598"/>
      <c r="H34" s="599"/>
      <c r="I34" s="600"/>
      <c r="J34" s="598"/>
      <c r="K34" s="598"/>
      <c r="L34" s="536"/>
      <c r="M34" s="536"/>
      <c r="N34" s="379"/>
      <c r="O34" s="379"/>
      <c r="P34" s="379"/>
      <c r="Q34" s="379"/>
      <c r="R34" s="379"/>
      <c r="S34" s="379"/>
      <c r="T34" s="379"/>
      <c r="U34" s="379"/>
      <c r="V34" s="379"/>
      <c r="W34" s="379"/>
      <c r="X34" s="379"/>
      <c r="Y34" s="379"/>
      <c r="Z34" s="533"/>
      <c r="AA34" s="526"/>
      <c r="AB34" s="533"/>
    </row>
    <row r="35" spans="1:28" x14ac:dyDescent="0.35">
      <c r="A35" s="594"/>
      <c r="B35" s="591"/>
      <c r="C35" s="591"/>
      <c r="D35" s="559"/>
      <c r="E35" s="565"/>
      <c r="F35" s="536"/>
      <c r="G35" s="598"/>
      <c r="H35" s="599"/>
      <c r="I35" s="600"/>
      <c r="J35" s="598"/>
      <c r="K35" s="598"/>
      <c r="L35" s="536"/>
      <c r="M35" s="536"/>
      <c r="N35" s="379"/>
      <c r="O35" s="379"/>
      <c r="P35" s="379"/>
      <c r="Q35" s="379"/>
      <c r="R35" s="379"/>
      <c r="S35" s="379"/>
      <c r="T35" s="379"/>
      <c r="U35" s="379"/>
      <c r="V35" s="379"/>
      <c r="W35" s="379"/>
      <c r="X35" s="379"/>
      <c r="Y35" s="379"/>
      <c r="Z35" s="533"/>
      <c r="AA35" s="526"/>
      <c r="AB35" s="533"/>
    </row>
    <row r="36" spans="1:28" x14ac:dyDescent="0.35">
      <c r="A36" s="594"/>
      <c r="B36" s="591"/>
      <c r="C36" s="591"/>
      <c r="D36" s="559"/>
      <c r="E36" s="565"/>
      <c r="F36" s="536"/>
      <c r="G36" s="598"/>
      <c r="H36" s="599"/>
      <c r="I36" s="600"/>
      <c r="J36" s="598"/>
      <c r="K36" s="598"/>
      <c r="L36" s="536"/>
      <c r="M36" s="536"/>
      <c r="N36" s="379"/>
      <c r="O36" s="379"/>
      <c r="P36" s="379"/>
      <c r="Q36" s="379"/>
      <c r="R36" s="379"/>
      <c r="S36" s="379"/>
      <c r="T36" s="379"/>
      <c r="U36" s="379"/>
      <c r="V36" s="379"/>
      <c r="W36" s="379"/>
      <c r="X36" s="379"/>
      <c r="Y36" s="379"/>
      <c r="Z36" s="533"/>
      <c r="AA36" s="526"/>
      <c r="AB36" s="533"/>
    </row>
    <row r="37" spans="1:28" x14ac:dyDescent="0.35">
      <c r="A37" s="594"/>
      <c r="B37" s="591"/>
      <c r="C37" s="591"/>
      <c r="D37" s="559"/>
      <c r="E37" s="565"/>
      <c r="F37" s="536"/>
      <c r="G37" s="602" t="s">
        <v>2373</v>
      </c>
      <c r="H37" s="600" t="s">
        <v>819</v>
      </c>
      <c r="I37" s="600">
        <v>1</v>
      </c>
      <c r="J37" s="535" t="s">
        <v>2374</v>
      </c>
      <c r="K37" s="535" t="s">
        <v>2375</v>
      </c>
      <c r="L37" s="598" t="s">
        <v>2376</v>
      </c>
      <c r="M37" s="536"/>
      <c r="N37" s="379"/>
      <c r="O37" s="379"/>
      <c r="P37" s="379"/>
      <c r="Q37" s="379"/>
      <c r="R37" s="379"/>
      <c r="S37" s="379"/>
      <c r="T37" s="379"/>
      <c r="U37" s="379"/>
      <c r="V37" s="379"/>
      <c r="W37" s="379"/>
      <c r="X37" s="379"/>
      <c r="Y37" s="379"/>
      <c r="Z37" s="533"/>
      <c r="AA37" s="526"/>
      <c r="AB37" s="533"/>
    </row>
    <row r="38" spans="1:28" x14ac:dyDescent="0.35">
      <c r="A38" s="594"/>
      <c r="B38" s="591"/>
      <c r="C38" s="591"/>
      <c r="D38" s="559"/>
      <c r="E38" s="565"/>
      <c r="F38" s="536"/>
      <c r="G38" s="602"/>
      <c r="H38" s="598"/>
      <c r="I38" s="600"/>
      <c r="J38" s="536"/>
      <c r="K38" s="536"/>
      <c r="L38" s="598"/>
      <c r="M38" s="536"/>
      <c r="N38" s="379"/>
      <c r="O38" s="379"/>
      <c r="P38" s="379"/>
      <c r="Q38" s="379"/>
      <c r="R38" s="379"/>
      <c r="S38" s="379"/>
      <c r="T38" s="379"/>
      <c r="U38" s="379"/>
      <c r="V38" s="379"/>
      <c r="W38" s="379"/>
      <c r="X38" s="379"/>
      <c r="Y38" s="379"/>
      <c r="Z38" s="533"/>
      <c r="AA38" s="526"/>
      <c r="AB38" s="533"/>
    </row>
    <row r="39" spans="1:28" x14ac:dyDescent="0.35">
      <c r="A39" s="594"/>
      <c r="B39" s="591"/>
      <c r="C39" s="591"/>
      <c r="D39" s="559"/>
      <c r="E39" s="565"/>
      <c r="F39" s="536"/>
      <c r="G39" s="602"/>
      <c r="H39" s="598"/>
      <c r="I39" s="600"/>
      <c r="J39" s="537"/>
      <c r="K39" s="537"/>
      <c r="L39" s="598"/>
      <c r="M39" s="536"/>
      <c r="N39" s="379"/>
      <c r="O39" s="379"/>
      <c r="P39" s="379"/>
      <c r="Q39" s="379"/>
      <c r="R39" s="379"/>
      <c r="S39" s="379"/>
      <c r="T39" s="379"/>
      <c r="U39" s="379"/>
      <c r="V39" s="379"/>
      <c r="W39" s="379"/>
      <c r="X39" s="379"/>
      <c r="Y39" s="379"/>
      <c r="Z39" s="533"/>
      <c r="AA39" s="526"/>
      <c r="AB39" s="533"/>
    </row>
    <row r="40" spans="1:28" x14ac:dyDescent="0.35">
      <c r="A40" s="594"/>
      <c r="B40" s="591"/>
      <c r="C40" s="591"/>
      <c r="D40" s="559"/>
      <c r="E40" s="565"/>
      <c r="F40" s="536"/>
      <c r="G40" s="598" t="s">
        <v>2377</v>
      </c>
      <c r="H40" s="600">
        <v>0.5</v>
      </c>
      <c r="I40" s="600">
        <v>1</v>
      </c>
      <c r="J40" s="598" t="s">
        <v>2378</v>
      </c>
      <c r="K40" s="598" t="s">
        <v>2370</v>
      </c>
      <c r="L40" s="598" t="s">
        <v>2379</v>
      </c>
      <c r="M40" s="536"/>
      <c r="N40" s="379"/>
      <c r="O40" s="379"/>
      <c r="P40" s="379"/>
      <c r="Q40" s="379"/>
      <c r="R40" s="379"/>
      <c r="S40" s="379"/>
      <c r="T40" s="379"/>
      <c r="U40" s="379"/>
      <c r="V40" s="379"/>
      <c r="W40" s="379"/>
      <c r="X40" s="379"/>
      <c r="Y40" s="379"/>
      <c r="Z40" s="533"/>
      <c r="AA40" s="526"/>
      <c r="AB40" s="533"/>
    </row>
    <row r="41" spans="1:28" x14ac:dyDescent="0.35">
      <c r="A41" s="594"/>
      <c r="B41" s="591"/>
      <c r="C41" s="591"/>
      <c r="D41" s="559"/>
      <c r="E41" s="565"/>
      <c r="F41" s="536"/>
      <c r="G41" s="598"/>
      <c r="H41" s="598"/>
      <c r="I41" s="600"/>
      <c r="J41" s="598"/>
      <c r="K41" s="598"/>
      <c r="L41" s="598"/>
      <c r="M41" s="536"/>
      <c r="N41" s="379"/>
      <c r="O41" s="379"/>
      <c r="P41" s="379"/>
      <c r="Q41" s="379"/>
      <c r="R41" s="379"/>
      <c r="S41" s="379"/>
      <c r="T41" s="379"/>
      <c r="U41" s="379"/>
      <c r="V41" s="379"/>
      <c r="W41" s="379"/>
      <c r="X41" s="379"/>
      <c r="Y41" s="379"/>
      <c r="Z41" s="533"/>
      <c r="AA41" s="526"/>
      <c r="AB41" s="533"/>
    </row>
    <row r="42" spans="1:28" x14ac:dyDescent="0.35">
      <c r="A42" s="594"/>
      <c r="B42" s="591"/>
      <c r="C42" s="591"/>
      <c r="D42" s="559"/>
      <c r="E42" s="565"/>
      <c r="F42" s="536"/>
      <c r="G42" s="598"/>
      <c r="H42" s="598"/>
      <c r="I42" s="600"/>
      <c r="J42" s="598"/>
      <c r="K42" s="598"/>
      <c r="L42" s="598"/>
      <c r="M42" s="536"/>
      <c r="N42" s="379"/>
      <c r="O42" s="379"/>
      <c r="P42" s="379"/>
      <c r="Q42" s="379"/>
      <c r="R42" s="379"/>
      <c r="S42" s="379"/>
      <c r="T42" s="379"/>
      <c r="U42" s="379"/>
      <c r="V42" s="379"/>
      <c r="W42" s="379"/>
      <c r="X42" s="379"/>
      <c r="Y42" s="379"/>
      <c r="Z42" s="533"/>
      <c r="AA42" s="526"/>
      <c r="AB42" s="533"/>
    </row>
    <row r="43" spans="1:28" ht="69" x14ac:dyDescent="0.35">
      <c r="A43" s="594"/>
      <c r="B43" s="591"/>
      <c r="C43" s="591"/>
      <c r="D43" s="559"/>
      <c r="E43" s="565"/>
      <c r="F43" s="536"/>
      <c r="G43" s="123" t="s">
        <v>2380</v>
      </c>
      <c r="H43" s="380">
        <v>0.5</v>
      </c>
      <c r="I43" s="380">
        <v>0.8</v>
      </c>
      <c r="J43" s="598"/>
      <c r="K43" s="598"/>
      <c r="L43" s="598"/>
      <c r="M43" s="536"/>
      <c r="N43" s="379"/>
      <c r="O43" s="379"/>
      <c r="P43" s="379"/>
      <c r="Q43" s="379"/>
      <c r="R43" s="379"/>
      <c r="S43" s="379"/>
      <c r="T43" s="379"/>
      <c r="U43" s="379"/>
      <c r="V43" s="379"/>
      <c r="W43" s="379"/>
      <c r="X43" s="379"/>
      <c r="Y43" s="379"/>
      <c r="Z43" s="533"/>
      <c r="AA43" s="526"/>
      <c r="AB43" s="533"/>
    </row>
    <row r="44" spans="1:28" x14ac:dyDescent="0.35">
      <c r="A44" s="594"/>
      <c r="B44" s="591"/>
      <c r="C44" s="591"/>
      <c r="D44" s="559"/>
      <c r="E44" s="565"/>
      <c r="F44" s="536"/>
      <c r="G44" s="598" t="s">
        <v>2381</v>
      </c>
      <c r="H44" s="598">
        <v>0</v>
      </c>
      <c r="I44" s="600">
        <v>1</v>
      </c>
      <c r="J44" s="598" t="s">
        <v>2378</v>
      </c>
      <c r="K44" s="598" t="s">
        <v>2370</v>
      </c>
      <c r="L44" s="535" t="s">
        <v>2382</v>
      </c>
      <c r="M44" s="536"/>
      <c r="N44" s="379"/>
      <c r="O44" s="379"/>
      <c r="P44" s="379"/>
      <c r="Q44" s="379"/>
      <c r="R44" s="379"/>
      <c r="S44" s="379"/>
      <c r="T44" s="379"/>
      <c r="U44" s="379"/>
      <c r="V44" s="379"/>
      <c r="W44" s="379"/>
      <c r="X44" s="379"/>
      <c r="Y44" s="379"/>
      <c r="Z44" s="533"/>
      <c r="AA44" s="526"/>
      <c r="AB44" s="533"/>
    </row>
    <row r="45" spans="1:28" x14ac:dyDescent="0.35">
      <c r="A45" s="594"/>
      <c r="B45" s="591"/>
      <c r="C45" s="591"/>
      <c r="D45" s="559"/>
      <c r="E45" s="565"/>
      <c r="F45" s="536"/>
      <c r="G45" s="598"/>
      <c r="H45" s="598"/>
      <c r="I45" s="600"/>
      <c r="J45" s="598"/>
      <c r="K45" s="598"/>
      <c r="L45" s="536"/>
      <c r="M45" s="536"/>
      <c r="N45" s="379"/>
      <c r="O45" s="379"/>
      <c r="P45" s="379"/>
      <c r="Q45" s="379"/>
      <c r="R45" s="379"/>
      <c r="S45" s="379"/>
      <c r="T45" s="379"/>
      <c r="U45" s="379"/>
      <c r="V45" s="379"/>
      <c r="W45" s="379"/>
      <c r="X45" s="379"/>
      <c r="Y45" s="379"/>
      <c r="Z45" s="533"/>
      <c r="AA45" s="526"/>
      <c r="AB45" s="533"/>
    </row>
    <row r="46" spans="1:28" x14ac:dyDescent="0.35">
      <c r="A46" s="594"/>
      <c r="B46" s="591"/>
      <c r="C46" s="591"/>
      <c r="D46" s="559"/>
      <c r="E46" s="565"/>
      <c r="F46" s="536"/>
      <c r="G46" s="598"/>
      <c r="H46" s="598"/>
      <c r="I46" s="600"/>
      <c r="J46" s="598"/>
      <c r="K46" s="598"/>
      <c r="L46" s="536"/>
      <c r="M46" s="536"/>
      <c r="N46" s="379"/>
      <c r="O46" s="379"/>
      <c r="P46" s="379"/>
      <c r="Q46" s="379"/>
      <c r="R46" s="379"/>
      <c r="S46" s="379"/>
      <c r="T46" s="379"/>
      <c r="U46" s="379"/>
      <c r="V46" s="379"/>
      <c r="W46" s="379"/>
      <c r="X46" s="379"/>
      <c r="Y46" s="379"/>
      <c r="Z46" s="533"/>
      <c r="AA46" s="526"/>
      <c r="AB46" s="533"/>
    </row>
    <row r="47" spans="1:28" x14ac:dyDescent="0.35">
      <c r="A47" s="594"/>
      <c r="B47" s="591"/>
      <c r="C47" s="591"/>
      <c r="D47" s="559"/>
      <c r="E47" s="565"/>
      <c r="F47" s="536"/>
      <c r="G47" s="598"/>
      <c r="H47" s="598"/>
      <c r="I47" s="600"/>
      <c r="J47" s="598"/>
      <c r="K47" s="598"/>
      <c r="L47" s="536"/>
      <c r="M47" s="536"/>
      <c r="N47" s="379"/>
      <c r="O47" s="379"/>
      <c r="P47" s="379"/>
      <c r="Q47" s="379"/>
      <c r="R47" s="379"/>
      <c r="S47" s="379"/>
      <c r="T47" s="379"/>
      <c r="U47" s="379"/>
      <c r="V47" s="379"/>
      <c r="W47" s="379"/>
      <c r="X47" s="379"/>
      <c r="Y47" s="379"/>
      <c r="Z47" s="533"/>
      <c r="AA47" s="526"/>
      <c r="AB47" s="533"/>
    </row>
    <row r="48" spans="1:28" ht="69" x14ac:dyDescent="0.35">
      <c r="A48" s="594"/>
      <c r="B48" s="591"/>
      <c r="C48" s="591"/>
      <c r="D48" s="559"/>
      <c r="E48" s="565"/>
      <c r="F48" s="536"/>
      <c r="G48" s="224" t="s">
        <v>2383</v>
      </c>
      <c r="H48" s="380">
        <v>0.9</v>
      </c>
      <c r="I48" s="380">
        <v>1</v>
      </c>
      <c r="J48" s="598"/>
      <c r="K48" s="598"/>
      <c r="L48" s="537"/>
      <c r="M48" s="536"/>
      <c r="N48" s="379"/>
      <c r="O48" s="379"/>
      <c r="P48" s="379"/>
      <c r="Q48" s="379"/>
      <c r="R48" s="379"/>
      <c r="S48" s="379"/>
      <c r="T48" s="379"/>
      <c r="U48" s="379"/>
      <c r="V48" s="379"/>
      <c r="W48" s="379"/>
      <c r="X48" s="379"/>
      <c r="Y48" s="379"/>
      <c r="Z48" s="533"/>
      <c r="AA48" s="526"/>
      <c r="AB48" s="533"/>
    </row>
    <row r="49" spans="1:28" x14ac:dyDescent="0.35">
      <c r="A49" s="594"/>
      <c r="B49" s="591"/>
      <c r="C49" s="591"/>
      <c r="D49" s="559"/>
      <c r="E49" s="565"/>
      <c r="F49" s="536"/>
      <c r="G49" s="597" t="s">
        <v>2384</v>
      </c>
      <c r="H49" s="601">
        <v>0.95</v>
      </c>
      <c r="I49" s="601">
        <v>1</v>
      </c>
      <c r="J49" s="598" t="s">
        <v>2378</v>
      </c>
      <c r="K49" s="597" t="s">
        <v>2385</v>
      </c>
      <c r="L49" s="597" t="s">
        <v>2386</v>
      </c>
      <c r="M49" s="536"/>
      <c r="N49" s="379"/>
      <c r="O49" s="379"/>
      <c r="P49" s="379"/>
      <c r="Q49" s="379"/>
      <c r="R49" s="379"/>
      <c r="S49" s="379"/>
      <c r="T49" s="379"/>
      <c r="U49" s="379"/>
      <c r="V49" s="379"/>
      <c r="W49" s="379"/>
      <c r="X49" s="379"/>
      <c r="Y49" s="379"/>
      <c r="Z49" s="533"/>
      <c r="AA49" s="526"/>
      <c r="AB49" s="533"/>
    </row>
    <row r="50" spans="1:28" x14ac:dyDescent="0.35">
      <c r="A50" s="594"/>
      <c r="B50" s="591"/>
      <c r="C50" s="591"/>
      <c r="D50" s="559"/>
      <c r="E50" s="565"/>
      <c r="F50" s="536"/>
      <c r="G50" s="597"/>
      <c r="H50" s="597"/>
      <c r="I50" s="601"/>
      <c r="J50" s="598"/>
      <c r="K50" s="597"/>
      <c r="L50" s="597"/>
      <c r="M50" s="536"/>
      <c r="N50" s="379"/>
      <c r="O50" s="379"/>
      <c r="P50" s="379"/>
      <c r="Q50" s="379"/>
      <c r="R50" s="379"/>
      <c r="S50" s="379"/>
      <c r="T50" s="379"/>
      <c r="U50" s="379"/>
      <c r="V50" s="379"/>
      <c r="W50" s="379"/>
      <c r="X50" s="379"/>
      <c r="Y50" s="379"/>
      <c r="Z50" s="533"/>
      <c r="AA50" s="526"/>
      <c r="AB50" s="533"/>
    </row>
    <row r="51" spans="1:28" x14ac:dyDescent="0.35">
      <c r="A51" s="594"/>
      <c r="B51" s="591"/>
      <c r="C51" s="591"/>
      <c r="D51" s="559"/>
      <c r="E51" s="565"/>
      <c r="F51" s="536"/>
      <c r="G51" s="597"/>
      <c r="H51" s="597"/>
      <c r="I51" s="601"/>
      <c r="J51" s="598"/>
      <c r="K51" s="597"/>
      <c r="L51" s="597"/>
      <c r="M51" s="536"/>
      <c r="N51" s="379"/>
      <c r="O51" s="379"/>
      <c r="P51" s="379"/>
      <c r="Q51" s="379"/>
      <c r="R51" s="379"/>
      <c r="S51" s="379"/>
      <c r="T51" s="379"/>
      <c r="U51" s="379"/>
      <c r="V51" s="379"/>
      <c r="W51" s="379"/>
      <c r="X51" s="379"/>
      <c r="Y51" s="379"/>
      <c r="Z51" s="533"/>
      <c r="AA51" s="526"/>
      <c r="AB51" s="533"/>
    </row>
    <row r="52" spans="1:28" x14ac:dyDescent="0.35">
      <c r="A52" s="594"/>
      <c r="B52" s="591"/>
      <c r="C52" s="591"/>
      <c r="D52" s="559"/>
      <c r="E52" s="565"/>
      <c r="F52" s="536"/>
      <c r="G52" s="597"/>
      <c r="H52" s="597"/>
      <c r="I52" s="601"/>
      <c r="J52" s="598"/>
      <c r="K52" s="597"/>
      <c r="L52" s="597"/>
      <c r="M52" s="536"/>
      <c r="N52" s="379"/>
      <c r="O52" s="379"/>
      <c r="P52" s="379"/>
      <c r="Q52" s="379"/>
      <c r="R52" s="379"/>
      <c r="S52" s="379"/>
      <c r="T52" s="379"/>
      <c r="U52" s="379"/>
      <c r="V52" s="379"/>
      <c r="W52" s="379"/>
      <c r="X52" s="379"/>
      <c r="Y52" s="379"/>
      <c r="Z52" s="533"/>
      <c r="AA52" s="526"/>
      <c r="AB52" s="533"/>
    </row>
    <row r="53" spans="1:28" x14ac:dyDescent="0.35">
      <c r="A53" s="594"/>
      <c r="B53" s="591"/>
      <c r="C53" s="591"/>
      <c r="D53" s="559"/>
      <c r="E53" s="565"/>
      <c r="F53" s="536"/>
      <c r="G53" s="598" t="s">
        <v>2387</v>
      </c>
      <c r="H53" s="600">
        <v>0.98</v>
      </c>
      <c r="I53" s="600">
        <v>1</v>
      </c>
      <c r="J53" s="598" t="s">
        <v>2378</v>
      </c>
      <c r="K53" s="598" t="s">
        <v>2385</v>
      </c>
      <c r="L53" s="598" t="s">
        <v>2388</v>
      </c>
      <c r="M53" s="536"/>
      <c r="N53" s="379"/>
      <c r="O53" s="379"/>
      <c r="P53" s="379"/>
      <c r="Q53" s="379"/>
      <c r="R53" s="379"/>
      <c r="S53" s="379"/>
      <c r="T53" s="379"/>
      <c r="U53" s="379"/>
      <c r="V53" s="379"/>
      <c r="W53" s="379"/>
      <c r="X53" s="379"/>
      <c r="Y53" s="379"/>
      <c r="Z53" s="533"/>
      <c r="AA53" s="526"/>
      <c r="AB53" s="533"/>
    </row>
    <row r="54" spans="1:28" x14ac:dyDescent="0.35">
      <c r="A54" s="594"/>
      <c r="B54" s="591"/>
      <c r="C54" s="591"/>
      <c r="D54" s="559"/>
      <c r="E54" s="565"/>
      <c r="F54" s="536"/>
      <c r="G54" s="598"/>
      <c r="H54" s="598"/>
      <c r="I54" s="600"/>
      <c r="J54" s="598"/>
      <c r="K54" s="598"/>
      <c r="L54" s="598"/>
      <c r="M54" s="536"/>
      <c r="N54" s="379"/>
      <c r="O54" s="379"/>
      <c r="P54" s="379"/>
      <c r="Q54" s="379"/>
      <c r="R54" s="379"/>
      <c r="S54" s="379"/>
      <c r="T54" s="379"/>
      <c r="U54" s="379"/>
      <c r="V54" s="379"/>
      <c r="W54" s="379"/>
      <c r="X54" s="379"/>
      <c r="Y54" s="379"/>
      <c r="Z54" s="533"/>
      <c r="AA54" s="526"/>
      <c r="AB54" s="533"/>
    </row>
    <row r="55" spans="1:28" x14ac:dyDescent="0.35">
      <c r="A55" s="594"/>
      <c r="B55" s="591"/>
      <c r="C55" s="591"/>
      <c r="D55" s="559"/>
      <c r="E55" s="565"/>
      <c r="F55" s="536"/>
      <c r="G55" s="598"/>
      <c r="H55" s="598"/>
      <c r="I55" s="600"/>
      <c r="J55" s="598"/>
      <c r="K55" s="598"/>
      <c r="L55" s="598"/>
      <c r="M55" s="536"/>
      <c r="N55" s="379"/>
      <c r="O55" s="379"/>
      <c r="P55" s="379"/>
      <c r="Q55" s="379"/>
      <c r="R55" s="379"/>
      <c r="S55" s="379"/>
      <c r="T55" s="379"/>
      <c r="U55" s="379"/>
      <c r="V55" s="379"/>
      <c r="W55" s="379"/>
      <c r="X55" s="379"/>
      <c r="Y55" s="379"/>
      <c r="Z55" s="533"/>
      <c r="AA55" s="526"/>
      <c r="AB55" s="533"/>
    </row>
    <row r="56" spans="1:28" x14ac:dyDescent="0.35">
      <c r="A56" s="594"/>
      <c r="B56" s="591"/>
      <c r="C56" s="591"/>
      <c r="D56" s="559"/>
      <c r="E56" s="565"/>
      <c r="F56" s="536"/>
      <c r="G56" s="598"/>
      <c r="H56" s="598"/>
      <c r="I56" s="600"/>
      <c r="J56" s="598"/>
      <c r="K56" s="598"/>
      <c r="L56" s="598"/>
      <c r="M56" s="536"/>
      <c r="N56" s="379"/>
      <c r="O56" s="379"/>
      <c r="P56" s="379"/>
      <c r="Q56" s="379"/>
      <c r="R56" s="379"/>
      <c r="S56" s="379"/>
      <c r="T56" s="379"/>
      <c r="U56" s="379"/>
      <c r="V56" s="379"/>
      <c r="W56" s="379"/>
      <c r="X56" s="379"/>
      <c r="Y56" s="379"/>
      <c r="Z56" s="533"/>
      <c r="AA56" s="526"/>
      <c r="AB56" s="533"/>
    </row>
    <row r="57" spans="1:28" x14ac:dyDescent="0.35">
      <c r="A57" s="594"/>
      <c r="B57" s="591"/>
      <c r="C57" s="591"/>
      <c r="D57" s="559"/>
      <c r="E57" s="565"/>
      <c r="F57" s="536"/>
      <c r="G57" s="598" t="s">
        <v>2389</v>
      </c>
      <c r="H57" s="598">
        <v>80</v>
      </c>
      <c r="I57" s="600">
        <v>1</v>
      </c>
      <c r="J57" s="598" t="s">
        <v>2378</v>
      </c>
      <c r="K57" s="597" t="s">
        <v>2390</v>
      </c>
      <c r="L57" s="535" t="s">
        <v>2391</v>
      </c>
      <c r="M57" s="536"/>
      <c r="N57" s="379"/>
      <c r="O57" s="379"/>
      <c r="P57" s="379"/>
      <c r="Q57" s="379"/>
      <c r="R57" s="379"/>
      <c r="S57" s="379"/>
      <c r="T57" s="379"/>
      <c r="U57" s="379"/>
      <c r="V57" s="379"/>
      <c r="W57" s="379"/>
      <c r="X57" s="379"/>
      <c r="Y57" s="379"/>
      <c r="Z57" s="533"/>
      <c r="AA57" s="526"/>
      <c r="AB57" s="533"/>
    </row>
    <row r="58" spans="1:28" x14ac:dyDescent="0.35">
      <c r="A58" s="594"/>
      <c r="B58" s="591"/>
      <c r="C58" s="591"/>
      <c r="D58" s="559"/>
      <c r="E58" s="565"/>
      <c r="F58" s="536"/>
      <c r="G58" s="598"/>
      <c r="H58" s="598"/>
      <c r="I58" s="600"/>
      <c r="J58" s="598"/>
      <c r="K58" s="597"/>
      <c r="L58" s="536"/>
      <c r="M58" s="536"/>
      <c r="N58" s="379"/>
      <c r="O58" s="379"/>
      <c r="P58" s="379"/>
      <c r="Q58" s="379"/>
      <c r="R58" s="379"/>
      <c r="S58" s="379"/>
      <c r="T58" s="379"/>
      <c r="U58" s="379"/>
      <c r="V58" s="379"/>
      <c r="W58" s="379"/>
      <c r="X58" s="379"/>
      <c r="Y58" s="379"/>
      <c r="Z58" s="533"/>
      <c r="AA58" s="526"/>
      <c r="AB58" s="533"/>
    </row>
    <row r="59" spans="1:28" x14ac:dyDescent="0.35">
      <c r="A59" s="594"/>
      <c r="B59" s="591"/>
      <c r="C59" s="591"/>
      <c r="D59" s="559"/>
      <c r="E59" s="565"/>
      <c r="F59" s="536"/>
      <c r="G59" s="598"/>
      <c r="H59" s="598"/>
      <c r="I59" s="600"/>
      <c r="J59" s="598"/>
      <c r="K59" s="597"/>
      <c r="L59" s="536"/>
      <c r="M59" s="536"/>
      <c r="N59" s="379"/>
      <c r="O59" s="379"/>
      <c r="P59" s="379"/>
      <c r="Q59" s="379"/>
      <c r="R59" s="379"/>
      <c r="S59" s="379"/>
      <c r="T59" s="379"/>
      <c r="U59" s="379"/>
      <c r="V59" s="379"/>
      <c r="W59" s="379"/>
      <c r="X59" s="379"/>
      <c r="Y59" s="379"/>
      <c r="Z59" s="533"/>
      <c r="AA59" s="526"/>
      <c r="AB59" s="533"/>
    </row>
    <row r="60" spans="1:28" x14ac:dyDescent="0.35">
      <c r="A60" s="594"/>
      <c r="B60" s="591"/>
      <c r="C60" s="591"/>
      <c r="D60" s="559"/>
      <c r="E60" s="565"/>
      <c r="F60" s="536"/>
      <c r="G60" s="598" t="s">
        <v>2389</v>
      </c>
      <c r="H60" s="598">
        <v>100</v>
      </c>
      <c r="I60" s="600">
        <v>1</v>
      </c>
      <c r="J60" s="598" t="s">
        <v>2378</v>
      </c>
      <c r="K60" s="598" t="s">
        <v>2392</v>
      </c>
      <c r="L60" s="598" t="s">
        <v>2393</v>
      </c>
      <c r="M60" s="536"/>
      <c r="N60" s="379"/>
      <c r="O60" s="379"/>
      <c r="P60" s="379"/>
      <c r="Q60" s="379"/>
      <c r="R60" s="379"/>
      <c r="S60" s="379"/>
      <c r="T60" s="379"/>
      <c r="U60" s="379"/>
      <c r="V60" s="379"/>
      <c r="W60" s="379"/>
      <c r="X60" s="379"/>
      <c r="Y60" s="379"/>
      <c r="Z60" s="533"/>
      <c r="AA60" s="526"/>
      <c r="AB60" s="533"/>
    </row>
    <row r="61" spans="1:28" x14ac:dyDescent="0.35">
      <c r="A61" s="594"/>
      <c r="B61" s="591"/>
      <c r="C61" s="591"/>
      <c r="D61" s="559"/>
      <c r="E61" s="565"/>
      <c r="F61" s="536"/>
      <c r="G61" s="598"/>
      <c r="H61" s="598"/>
      <c r="I61" s="600"/>
      <c r="J61" s="598"/>
      <c r="K61" s="598"/>
      <c r="L61" s="598"/>
      <c r="M61" s="536"/>
      <c r="N61" s="379"/>
      <c r="O61" s="379"/>
      <c r="P61" s="379"/>
      <c r="Q61" s="379"/>
      <c r="R61" s="379"/>
      <c r="S61" s="379"/>
      <c r="T61" s="379"/>
      <c r="U61" s="379"/>
      <c r="V61" s="379"/>
      <c r="W61" s="379"/>
      <c r="X61" s="379"/>
      <c r="Y61" s="379"/>
      <c r="Z61" s="533"/>
      <c r="AA61" s="526"/>
      <c r="AB61" s="533"/>
    </row>
    <row r="62" spans="1:28" x14ac:dyDescent="0.35">
      <c r="A62" s="594"/>
      <c r="B62" s="591"/>
      <c r="C62" s="591"/>
      <c r="D62" s="559"/>
      <c r="E62" s="565"/>
      <c r="F62" s="536"/>
      <c r="G62" s="598"/>
      <c r="H62" s="598"/>
      <c r="I62" s="600"/>
      <c r="J62" s="598"/>
      <c r="K62" s="598"/>
      <c r="L62" s="598"/>
      <c r="M62" s="536"/>
      <c r="N62" s="379"/>
      <c r="O62" s="379"/>
      <c r="P62" s="379"/>
      <c r="Q62" s="379"/>
      <c r="R62" s="379"/>
      <c r="S62" s="379"/>
      <c r="T62" s="379"/>
      <c r="U62" s="379"/>
      <c r="V62" s="379"/>
      <c r="W62" s="379"/>
      <c r="X62" s="379"/>
      <c r="Y62" s="379"/>
      <c r="Z62" s="533"/>
      <c r="AA62" s="526"/>
      <c r="AB62" s="533"/>
    </row>
    <row r="63" spans="1:28" x14ac:dyDescent="0.35">
      <c r="A63" s="594"/>
      <c r="B63" s="591"/>
      <c r="C63" s="591"/>
      <c r="D63" s="559"/>
      <c r="E63" s="565"/>
      <c r="F63" s="536"/>
      <c r="G63" s="598"/>
      <c r="H63" s="598"/>
      <c r="I63" s="600"/>
      <c r="J63" s="598"/>
      <c r="K63" s="598"/>
      <c r="L63" s="598"/>
      <c r="M63" s="536"/>
      <c r="N63" s="379"/>
      <c r="O63" s="379"/>
      <c r="P63" s="379"/>
      <c r="Q63" s="379"/>
      <c r="R63" s="379"/>
      <c r="S63" s="379"/>
      <c r="T63" s="379"/>
      <c r="U63" s="379"/>
      <c r="V63" s="379"/>
      <c r="W63" s="379"/>
      <c r="X63" s="379"/>
      <c r="Y63" s="379"/>
      <c r="Z63" s="533"/>
      <c r="AA63" s="526"/>
      <c r="AB63" s="533"/>
    </row>
    <row r="64" spans="1:28" ht="120.75" x14ac:dyDescent="0.35">
      <c r="A64" s="594"/>
      <c r="B64" s="591"/>
      <c r="C64" s="591"/>
      <c r="D64" s="559"/>
      <c r="E64" s="565"/>
      <c r="F64" s="536"/>
      <c r="G64" s="122" t="s">
        <v>2373</v>
      </c>
      <c r="H64" s="380">
        <v>0.8</v>
      </c>
      <c r="I64" s="380">
        <v>1</v>
      </c>
      <c r="J64" s="598"/>
      <c r="K64" s="598"/>
      <c r="L64" s="598"/>
      <c r="M64" s="536"/>
      <c r="N64" s="379"/>
      <c r="O64" s="379"/>
      <c r="P64" s="379"/>
      <c r="Q64" s="379"/>
      <c r="R64" s="379"/>
      <c r="S64" s="379"/>
      <c r="T64" s="379"/>
      <c r="U64" s="379"/>
      <c r="V64" s="379"/>
      <c r="W64" s="379"/>
      <c r="X64" s="379"/>
      <c r="Y64" s="379"/>
      <c r="Z64" s="533"/>
      <c r="AA64" s="526"/>
      <c r="AB64" s="533"/>
    </row>
    <row r="65" spans="1:28" x14ac:dyDescent="0.35">
      <c r="A65" s="594"/>
      <c r="B65" s="591"/>
      <c r="C65" s="591"/>
      <c r="D65" s="559"/>
      <c r="E65" s="565"/>
      <c r="F65" s="536"/>
      <c r="G65" s="598" t="s">
        <v>2389</v>
      </c>
      <c r="H65" s="600">
        <v>0.5</v>
      </c>
      <c r="I65" s="600">
        <v>1</v>
      </c>
      <c r="J65" s="598" t="s">
        <v>2378</v>
      </c>
      <c r="K65" s="597" t="s">
        <v>2394</v>
      </c>
      <c r="L65" s="603" t="s">
        <v>2395</v>
      </c>
      <c r="M65" s="536"/>
      <c r="N65" s="379"/>
      <c r="O65" s="379"/>
      <c r="P65" s="379"/>
      <c r="Q65" s="379"/>
      <c r="R65" s="379"/>
      <c r="S65" s="379"/>
      <c r="T65" s="379"/>
      <c r="U65" s="379"/>
      <c r="V65" s="379"/>
      <c r="W65" s="379"/>
      <c r="X65" s="379"/>
      <c r="Y65" s="379"/>
      <c r="Z65" s="533"/>
      <c r="AA65" s="526"/>
      <c r="AB65" s="533"/>
    </row>
    <row r="66" spans="1:28" x14ac:dyDescent="0.35">
      <c r="A66" s="594"/>
      <c r="B66" s="591"/>
      <c r="C66" s="591"/>
      <c r="D66" s="559"/>
      <c r="E66" s="565"/>
      <c r="F66" s="536"/>
      <c r="G66" s="598"/>
      <c r="H66" s="598"/>
      <c r="I66" s="600"/>
      <c r="J66" s="598"/>
      <c r="K66" s="597"/>
      <c r="L66" s="603"/>
      <c r="M66" s="536"/>
      <c r="N66" s="379"/>
      <c r="O66" s="379"/>
      <c r="P66" s="379"/>
      <c r="Q66" s="379"/>
      <c r="R66" s="379"/>
      <c r="S66" s="379"/>
      <c r="T66" s="379"/>
      <c r="U66" s="379"/>
      <c r="V66" s="379"/>
      <c r="W66" s="379"/>
      <c r="X66" s="379"/>
      <c r="Y66" s="379"/>
      <c r="Z66" s="533"/>
      <c r="AA66" s="526"/>
      <c r="AB66" s="533"/>
    </row>
    <row r="67" spans="1:28" x14ac:dyDescent="0.35">
      <c r="A67" s="594"/>
      <c r="B67" s="591"/>
      <c r="C67" s="591"/>
      <c r="D67" s="559"/>
      <c r="E67" s="565"/>
      <c r="F67" s="536"/>
      <c r="G67" s="598"/>
      <c r="H67" s="598"/>
      <c r="I67" s="600"/>
      <c r="J67" s="598"/>
      <c r="K67" s="597"/>
      <c r="L67" s="603"/>
      <c r="M67" s="536"/>
      <c r="N67" s="379"/>
      <c r="O67" s="379"/>
      <c r="P67" s="379"/>
      <c r="Q67" s="379"/>
      <c r="R67" s="379"/>
      <c r="S67" s="379"/>
      <c r="T67" s="379"/>
      <c r="U67" s="379"/>
      <c r="V67" s="379"/>
      <c r="W67" s="379"/>
      <c r="X67" s="379"/>
      <c r="Y67" s="379"/>
      <c r="Z67" s="533"/>
      <c r="AA67" s="526"/>
      <c r="AB67" s="533"/>
    </row>
    <row r="68" spans="1:28" x14ac:dyDescent="0.35">
      <c r="A68" s="594"/>
      <c r="B68" s="591"/>
      <c r="C68" s="591"/>
      <c r="D68" s="559"/>
      <c r="E68" s="565"/>
      <c r="F68" s="536"/>
      <c r="G68" s="598" t="s">
        <v>2389</v>
      </c>
      <c r="H68" s="598">
        <v>0</v>
      </c>
      <c r="I68" s="600">
        <v>1</v>
      </c>
      <c r="J68" s="598" t="s">
        <v>2378</v>
      </c>
      <c r="K68" s="597" t="s">
        <v>2396</v>
      </c>
      <c r="L68" s="603" t="s">
        <v>2397</v>
      </c>
      <c r="M68" s="536"/>
      <c r="N68" s="379"/>
      <c r="O68" s="379"/>
      <c r="P68" s="379"/>
      <c r="Q68" s="379"/>
      <c r="R68" s="379"/>
      <c r="S68" s="379"/>
      <c r="T68" s="379"/>
      <c r="U68" s="379"/>
      <c r="V68" s="379"/>
      <c r="W68" s="379"/>
      <c r="X68" s="379"/>
      <c r="Y68" s="379"/>
      <c r="Z68" s="533"/>
      <c r="AA68" s="526"/>
      <c r="AB68" s="533"/>
    </row>
    <row r="69" spans="1:28" x14ac:dyDescent="0.35">
      <c r="A69" s="594"/>
      <c r="B69" s="591"/>
      <c r="C69" s="591"/>
      <c r="D69" s="559"/>
      <c r="E69" s="565"/>
      <c r="F69" s="536"/>
      <c r="G69" s="598"/>
      <c r="H69" s="598"/>
      <c r="I69" s="600"/>
      <c r="J69" s="598"/>
      <c r="K69" s="597"/>
      <c r="L69" s="603"/>
      <c r="M69" s="536"/>
      <c r="N69" s="379"/>
      <c r="O69" s="379"/>
      <c r="P69" s="379"/>
      <c r="Q69" s="379"/>
      <c r="R69" s="379"/>
      <c r="S69" s="379"/>
      <c r="T69" s="379"/>
      <c r="U69" s="379"/>
      <c r="V69" s="379"/>
      <c r="W69" s="379"/>
      <c r="X69" s="379"/>
      <c r="Y69" s="379"/>
      <c r="Z69" s="534"/>
      <c r="AA69" s="527"/>
      <c r="AB69" s="533"/>
    </row>
    <row r="70" spans="1:28" ht="86.25" x14ac:dyDescent="0.35">
      <c r="A70" s="594"/>
      <c r="B70" s="591"/>
      <c r="C70" s="591"/>
      <c r="D70" s="559"/>
      <c r="E70" s="565"/>
      <c r="F70" s="122" t="s">
        <v>2398</v>
      </c>
      <c r="G70" s="381" t="s">
        <v>2399</v>
      </c>
      <c r="H70" s="382">
        <v>1</v>
      </c>
      <c r="I70" s="382">
        <v>1</v>
      </c>
      <c r="J70" s="381" t="s">
        <v>2378</v>
      </c>
      <c r="K70" s="343" t="s">
        <v>2400</v>
      </c>
      <c r="L70" s="381" t="s">
        <v>2401</v>
      </c>
      <c r="M70" s="122" t="s">
        <v>2402</v>
      </c>
      <c r="N70" s="379"/>
      <c r="O70" s="379"/>
      <c r="P70" s="379"/>
      <c r="Q70" s="379"/>
      <c r="R70" s="379"/>
      <c r="S70" s="379"/>
      <c r="T70" s="379"/>
      <c r="U70" s="379"/>
      <c r="V70" s="379"/>
      <c r="W70" s="379"/>
      <c r="X70" s="379"/>
      <c r="Y70" s="379"/>
      <c r="Z70" s="363" t="s">
        <v>970</v>
      </c>
      <c r="AA70" s="383">
        <v>1953834.39</v>
      </c>
      <c r="AB70" s="533"/>
    </row>
    <row r="71" spans="1:28" x14ac:dyDescent="0.35">
      <c r="A71" s="594"/>
      <c r="B71" s="591"/>
      <c r="C71" s="591"/>
      <c r="D71" s="559"/>
      <c r="E71" s="565"/>
      <c r="F71" s="532" t="s">
        <v>2403</v>
      </c>
      <c r="G71" s="535" t="s">
        <v>2404</v>
      </c>
      <c r="H71" s="561">
        <v>0.85</v>
      </c>
      <c r="I71" s="561">
        <v>1</v>
      </c>
      <c r="J71" s="535" t="s">
        <v>2378</v>
      </c>
      <c r="K71" s="535" t="s">
        <v>2405</v>
      </c>
      <c r="L71" s="535" t="s">
        <v>2406</v>
      </c>
      <c r="M71" s="535" t="s">
        <v>2407</v>
      </c>
      <c r="N71" s="379"/>
      <c r="O71" s="379"/>
      <c r="P71" s="379"/>
      <c r="Q71" s="379"/>
      <c r="R71" s="379"/>
      <c r="S71" s="379"/>
      <c r="T71" s="379"/>
      <c r="U71" s="379"/>
      <c r="V71" s="379"/>
      <c r="W71" s="379"/>
      <c r="X71" s="379"/>
      <c r="Y71" s="379"/>
      <c r="Z71" s="532" t="s">
        <v>970</v>
      </c>
      <c r="AA71" s="525">
        <v>1850862.63</v>
      </c>
      <c r="AB71" s="533"/>
    </row>
    <row r="72" spans="1:28" x14ac:dyDescent="0.35">
      <c r="A72" s="594"/>
      <c r="B72" s="591"/>
      <c r="C72" s="591"/>
      <c r="D72" s="559"/>
      <c r="E72" s="565"/>
      <c r="F72" s="533"/>
      <c r="G72" s="536"/>
      <c r="H72" s="536"/>
      <c r="I72" s="562"/>
      <c r="J72" s="536"/>
      <c r="K72" s="536"/>
      <c r="L72" s="536"/>
      <c r="M72" s="536"/>
      <c r="N72" s="379"/>
      <c r="O72" s="379"/>
      <c r="P72" s="379"/>
      <c r="Q72" s="379"/>
      <c r="R72" s="379"/>
      <c r="S72" s="379"/>
      <c r="T72" s="379"/>
      <c r="U72" s="379"/>
      <c r="V72" s="379"/>
      <c r="W72" s="379"/>
      <c r="X72" s="379"/>
      <c r="Y72" s="379"/>
      <c r="Z72" s="533"/>
      <c r="AA72" s="526"/>
      <c r="AB72" s="533"/>
    </row>
    <row r="73" spans="1:28" x14ac:dyDescent="0.35">
      <c r="A73" s="594"/>
      <c r="B73" s="591"/>
      <c r="C73" s="591"/>
      <c r="D73" s="559"/>
      <c r="E73" s="565"/>
      <c r="F73" s="533"/>
      <c r="G73" s="536"/>
      <c r="H73" s="536"/>
      <c r="I73" s="562"/>
      <c r="J73" s="536"/>
      <c r="K73" s="536"/>
      <c r="L73" s="536"/>
      <c r="M73" s="536"/>
      <c r="N73" s="379"/>
      <c r="O73" s="379"/>
      <c r="P73" s="379"/>
      <c r="Q73" s="379"/>
      <c r="R73" s="379"/>
      <c r="S73" s="379"/>
      <c r="T73" s="379"/>
      <c r="U73" s="379"/>
      <c r="V73" s="379"/>
      <c r="W73" s="379"/>
      <c r="X73" s="379"/>
      <c r="Y73" s="379"/>
      <c r="Z73" s="533"/>
      <c r="AA73" s="526"/>
      <c r="AB73" s="533"/>
    </row>
    <row r="74" spans="1:28" x14ac:dyDescent="0.35">
      <c r="A74" s="594"/>
      <c r="B74" s="591"/>
      <c r="C74" s="591"/>
      <c r="D74" s="559"/>
      <c r="E74" s="565"/>
      <c r="F74" s="533"/>
      <c r="G74" s="536"/>
      <c r="H74" s="536"/>
      <c r="I74" s="562"/>
      <c r="J74" s="536"/>
      <c r="K74" s="536"/>
      <c r="L74" s="536"/>
      <c r="M74" s="536"/>
      <c r="N74" s="379"/>
      <c r="O74" s="379"/>
      <c r="P74" s="379"/>
      <c r="Q74" s="379"/>
      <c r="R74" s="379"/>
      <c r="S74" s="379"/>
      <c r="T74" s="379"/>
      <c r="U74" s="379"/>
      <c r="V74" s="379"/>
      <c r="W74" s="379"/>
      <c r="X74" s="379"/>
      <c r="Y74" s="379"/>
      <c r="Z74" s="533"/>
      <c r="AA74" s="526"/>
      <c r="AB74" s="533"/>
    </row>
    <row r="75" spans="1:28" x14ac:dyDescent="0.35">
      <c r="A75" s="594"/>
      <c r="B75" s="591"/>
      <c r="C75" s="591"/>
      <c r="D75" s="559"/>
      <c r="E75" s="565"/>
      <c r="F75" s="533"/>
      <c r="G75" s="537"/>
      <c r="H75" s="536"/>
      <c r="I75" s="562"/>
      <c r="J75" s="536"/>
      <c r="K75" s="536"/>
      <c r="L75" s="536"/>
      <c r="M75" s="536"/>
      <c r="N75" s="379"/>
      <c r="O75" s="379"/>
      <c r="P75" s="379"/>
      <c r="Q75" s="379"/>
      <c r="R75" s="379"/>
      <c r="S75" s="379"/>
      <c r="T75" s="379"/>
      <c r="U75" s="379"/>
      <c r="V75" s="379"/>
      <c r="W75" s="379"/>
      <c r="X75" s="379"/>
      <c r="Y75" s="379"/>
      <c r="Z75" s="533"/>
      <c r="AA75" s="526"/>
      <c r="AB75" s="533"/>
    </row>
    <row r="76" spans="1:28" x14ac:dyDescent="0.35">
      <c r="A76" s="594"/>
      <c r="B76" s="591"/>
      <c r="C76" s="591"/>
      <c r="D76" s="559"/>
      <c r="E76" s="565"/>
      <c r="F76" s="533"/>
      <c r="G76" s="532" t="s">
        <v>2408</v>
      </c>
      <c r="H76" s="536"/>
      <c r="I76" s="562"/>
      <c r="J76" s="536"/>
      <c r="K76" s="536"/>
      <c r="L76" s="536"/>
      <c r="M76" s="536"/>
      <c r="N76" s="379"/>
      <c r="O76" s="379"/>
      <c r="P76" s="379"/>
      <c r="Q76" s="379"/>
      <c r="R76" s="379"/>
      <c r="S76" s="379"/>
      <c r="T76" s="379"/>
      <c r="U76" s="379"/>
      <c r="V76" s="379"/>
      <c r="W76" s="379"/>
      <c r="X76" s="379"/>
      <c r="Y76" s="379"/>
      <c r="Z76" s="533"/>
      <c r="AA76" s="526"/>
      <c r="AB76" s="533"/>
    </row>
    <row r="77" spans="1:28" x14ac:dyDescent="0.35">
      <c r="A77" s="594"/>
      <c r="B77" s="591"/>
      <c r="C77" s="591"/>
      <c r="D77" s="559"/>
      <c r="E77" s="565"/>
      <c r="F77" s="533"/>
      <c r="G77" s="533"/>
      <c r="H77" s="536"/>
      <c r="I77" s="562"/>
      <c r="J77" s="536"/>
      <c r="K77" s="536"/>
      <c r="L77" s="536"/>
      <c r="M77" s="536"/>
      <c r="N77" s="379"/>
      <c r="O77" s="379"/>
      <c r="P77" s="379"/>
      <c r="Q77" s="379"/>
      <c r="R77" s="379"/>
      <c r="S77" s="379"/>
      <c r="T77" s="379"/>
      <c r="U77" s="379"/>
      <c r="V77" s="379"/>
      <c r="W77" s="379"/>
      <c r="X77" s="379"/>
      <c r="Y77" s="379"/>
      <c r="Z77" s="533"/>
      <c r="AA77" s="526"/>
      <c r="AB77" s="533"/>
    </row>
    <row r="78" spans="1:28" x14ac:dyDescent="0.35">
      <c r="A78" s="594"/>
      <c r="B78" s="591"/>
      <c r="C78" s="591"/>
      <c r="D78" s="559"/>
      <c r="E78" s="565"/>
      <c r="F78" s="533"/>
      <c r="G78" s="534"/>
      <c r="H78" s="537"/>
      <c r="I78" s="563"/>
      <c r="J78" s="537"/>
      <c r="K78" s="537"/>
      <c r="L78" s="537"/>
      <c r="M78" s="536"/>
      <c r="N78" s="379"/>
      <c r="O78" s="379"/>
      <c r="P78" s="379"/>
      <c r="Q78" s="379"/>
      <c r="R78" s="379"/>
      <c r="S78" s="379"/>
      <c r="T78" s="379"/>
      <c r="U78" s="379"/>
      <c r="V78" s="379"/>
      <c r="W78" s="379"/>
      <c r="X78" s="379"/>
      <c r="Y78" s="379"/>
      <c r="Z78" s="533"/>
      <c r="AA78" s="526"/>
      <c r="AB78" s="533"/>
    </row>
    <row r="79" spans="1:28" x14ac:dyDescent="0.35">
      <c r="A79" s="594"/>
      <c r="B79" s="591"/>
      <c r="C79" s="591"/>
      <c r="D79" s="559"/>
      <c r="E79" s="565"/>
      <c r="F79" s="533"/>
      <c r="G79" s="598" t="s">
        <v>2404</v>
      </c>
      <c r="H79" s="600">
        <v>0.6</v>
      </c>
      <c r="I79" s="600">
        <v>1</v>
      </c>
      <c r="J79" s="598" t="s">
        <v>2378</v>
      </c>
      <c r="K79" s="598" t="s">
        <v>2405</v>
      </c>
      <c r="L79" s="604" t="s">
        <v>2409</v>
      </c>
      <c r="M79" s="536"/>
      <c r="N79" s="379"/>
      <c r="O79" s="379"/>
      <c r="P79" s="379"/>
      <c r="Q79" s="379"/>
      <c r="R79" s="379"/>
      <c r="S79" s="379"/>
      <c r="T79" s="379"/>
      <c r="U79" s="379"/>
      <c r="V79" s="379"/>
      <c r="W79" s="379"/>
      <c r="X79" s="379"/>
      <c r="Y79" s="379"/>
      <c r="Z79" s="533"/>
      <c r="AA79" s="526"/>
      <c r="AB79" s="533"/>
    </row>
    <row r="80" spans="1:28" x14ac:dyDescent="0.35">
      <c r="A80" s="594"/>
      <c r="B80" s="591"/>
      <c r="C80" s="591"/>
      <c r="D80" s="559"/>
      <c r="E80" s="565"/>
      <c r="F80" s="533"/>
      <c r="G80" s="598"/>
      <c r="H80" s="598"/>
      <c r="I80" s="600"/>
      <c r="J80" s="598"/>
      <c r="K80" s="598"/>
      <c r="L80" s="605"/>
      <c r="M80" s="536"/>
      <c r="N80" s="379"/>
      <c r="O80" s="379"/>
      <c r="P80" s="379"/>
      <c r="Q80" s="379"/>
      <c r="R80" s="379"/>
      <c r="S80" s="379"/>
      <c r="T80" s="379"/>
      <c r="U80" s="379"/>
      <c r="V80" s="379"/>
      <c r="W80" s="379"/>
      <c r="X80" s="379"/>
      <c r="Y80" s="379"/>
      <c r="Z80" s="533"/>
      <c r="AA80" s="526"/>
      <c r="AB80" s="533"/>
    </row>
    <row r="81" spans="1:28" x14ac:dyDescent="0.35">
      <c r="A81" s="594"/>
      <c r="B81" s="591"/>
      <c r="C81" s="591"/>
      <c r="D81" s="559"/>
      <c r="E81" s="565"/>
      <c r="F81" s="533"/>
      <c r="G81" s="598"/>
      <c r="H81" s="598"/>
      <c r="I81" s="600"/>
      <c r="J81" s="598"/>
      <c r="K81" s="598"/>
      <c r="L81" s="605"/>
      <c r="M81" s="536"/>
      <c r="N81" s="379"/>
      <c r="O81" s="379"/>
      <c r="P81" s="379"/>
      <c r="Q81" s="379"/>
      <c r="R81" s="379"/>
      <c r="S81" s="379"/>
      <c r="T81" s="379"/>
      <c r="U81" s="379"/>
      <c r="V81" s="379"/>
      <c r="W81" s="379"/>
      <c r="X81" s="379"/>
      <c r="Y81" s="379"/>
      <c r="Z81" s="533"/>
      <c r="AA81" s="526"/>
      <c r="AB81" s="533"/>
    </row>
    <row r="82" spans="1:28" ht="51.75" x14ac:dyDescent="0.35">
      <c r="A82" s="594"/>
      <c r="B82" s="591"/>
      <c r="C82" s="591"/>
      <c r="D82" s="559"/>
      <c r="E82" s="565"/>
      <c r="F82" s="533"/>
      <c r="G82" s="224" t="s">
        <v>2408</v>
      </c>
      <c r="H82" s="384">
        <v>0.7</v>
      </c>
      <c r="I82" s="384">
        <v>1</v>
      </c>
      <c r="J82" s="598"/>
      <c r="K82" s="598"/>
      <c r="L82" s="606"/>
      <c r="M82" s="536"/>
      <c r="N82" s="379"/>
      <c r="O82" s="379"/>
      <c r="P82" s="379"/>
      <c r="Q82" s="379"/>
      <c r="R82" s="379"/>
      <c r="S82" s="379"/>
      <c r="T82" s="379"/>
      <c r="U82" s="379"/>
      <c r="V82" s="379"/>
      <c r="W82" s="379"/>
      <c r="X82" s="379"/>
      <c r="Y82" s="379"/>
      <c r="Z82" s="533"/>
      <c r="AA82" s="526"/>
      <c r="AB82" s="533"/>
    </row>
    <row r="83" spans="1:28" x14ac:dyDescent="0.35">
      <c r="A83" s="594"/>
      <c r="B83" s="591"/>
      <c r="C83" s="591"/>
      <c r="D83" s="559"/>
      <c r="E83" s="565"/>
      <c r="F83" s="533"/>
      <c r="G83" s="598" t="s">
        <v>2404</v>
      </c>
      <c r="H83" s="600">
        <v>0.85</v>
      </c>
      <c r="I83" s="600">
        <v>1</v>
      </c>
      <c r="J83" s="598" t="s">
        <v>2378</v>
      </c>
      <c r="K83" s="598" t="s">
        <v>2405</v>
      </c>
      <c r="L83" s="604" t="s">
        <v>2410</v>
      </c>
      <c r="M83" s="536"/>
      <c r="N83" s="379"/>
      <c r="O83" s="379"/>
      <c r="P83" s="379"/>
      <c r="Q83" s="379"/>
      <c r="R83" s="379"/>
      <c r="S83" s="379"/>
      <c r="T83" s="379"/>
      <c r="U83" s="379"/>
      <c r="V83" s="379"/>
      <c r="W83" s="379"/>
      <c r="X83" s="379"/>
      <c r="Y83" s="379"/>
      <c r="Z83" s="533"/>
      <c r="AA83" s="526"/>
      <c r="AB83" s="533"/>
    </row>
    <row r="84" spans="1:28" x14ac:dyDescent="0.35">
      <c r="A84" s="594"/>
      <c r="B84" s="591"/>
      <c r="C84" s="591"/>
      <c r="D84" s="559"/>
      <c r="E84" s="565"/>
      <c r="F84" s="533"/>
      <c r="G84" s="598"/>
      <c r="H84" s="598"/>
      <c r="I84" s="600"/>
      <c r="J84" s="598"/>
      <c r="K84" s="598"/>
      <c r="L84" s="605"/>
      <c r="M84" s="536"/>
      <c r="N84" s="379"/>
      <c r="O84" s="379"/>
      <c r="P84" s="379"/>
      <c r="Q84" s="379"/>
      <c r="R84" s="379"/>
      <c r="S84" s="379"/>
      <c r="T84" s="379"/>
      <c r="U84" s="379"/>
      <c r="V84" s="379"/>
      <c r="W84" s="379"/>
      <c r="X84" s="379"/>
      <c r="Y84" s="379"/>
      <c r="Z84" s="533"/>
      <c r="AA84" s="526"/>
      <c r="AB84" s="533"/>
    </row>
    <row r="85" spans="1:28" x14ac:dyDescent="0.35">
      <c r="A85" s="594"/>
      <c r="B85" s="591"/>
      <c r="C85" s="591"/>
      <c r="D85" s="559"/>
      <c r="E85" s="565"/>
      <c r="F85" s="533"/>
      <c r="G85" s="598"/>
      <c r="H85" s="598"/>
      <c r="I85" s="600"/>
      <c r="J85" s="598"/>
      <c r="K85" s="598"/>
      <c r="L85" s="605"/>
      <c r="M85" s="536"/>
      <c r="N85" s="379"/>
      <c r="O85" s="379"/>
      <c r="P85" s="379"/>
      <c r="Q85" s="379"/>
      <c r="R85" s="379"/>
      <c r="S85" s="379"/>
      <c r="T85" s="379"/>
      <c r="U85" s="379"/>
      <c r="V85" s="379"/>
      <c r="W85" s="379"/>
      <c r="X85" s="379"/>
      <c r="Y85" s="379"/>
      <c r="Z85" s="533"/>
      <c r="AA85" s="526"/>
      <c r="AB85" s="533"/>
    </row>
    <row r="86" spans="1:28" ht="51.75" x14ac:dyDescent="0.35">
      <c r="A86" s="594"/>
      <c r="B86" s="591"/>
      <c r="C86" s="591"/>
      <c r="D86" s="559"/>
      <c r="E86" s="565"/>
      <c r="F86" s="534"/>
      <c r="G86" s="224" t="s">
        <v>2408</v>
      </c>
      <c r="H86" s="380">
        <v>0.9</v>
      </c>
      <c r="I86" s="380">
        <v>1</v>
      </c>
      <c r="J86" s="598"/>
      <c r="K86" s="598"/>
      <c r="L86" s="606"/>
      <c r="M86" s="537"/>
      <c r="N86" s="379"/>
      <c r="O86" s="379"/>
      <c r="P86" s="379"/>
      <c r="Q86" s="379"/>
      <c r="R86" s="379"/>
      <c r="S86" s="379"/>
      <c r="T86" s="379"/>
      <c r="U86" s="379"/>
      <c r="V86" s="379"/>
      <c r="W86" s="379"/>
      <c r="X86" s="379"/>
      <c r="Y86" s="379"/>
      <c r="Z86" s="534"/>
      <c r="AA86" s="527"/>
      <c r="AB86" s="533"/>
    </row>
    <row r="87" spans="1:28" ht="34.5" x14ac:dyDescent="0.35">
      <c r="A87" s="594"/>
      <c r="B87" s="591"/>
      <c r="C87" s="591"/>
      <c r="D87" s="559"/>
      <c r="E87" s="565"/>
      <c r="F87" s="598" t="s">
        <v>2411</v>
      </c>
      <c r="G87" s="122" t="s">
        <v>2412</v>
      </c>
      <c r="H87" s="380">
        <v>0.85</v>
      </c>
      <c r="I87" s="380">
        <v>1</v>
      </c>
      <c r="J87" s="598" t="s">
        <v>2378</v>
      </c>
      <c r="K87" s="598" t="s">
        <v>2413</v>
      </c>
      <c r="L87" s="604" t="s">
        <v>2414</v>
      </c>
      <c r="M87" s="535" t="s">
        <v>2415</v>
      </c>
      <c r="N87" s="379"/>
      <c r="O87" s="379"/>
      <c r="P87" s="379"/>
      <c r="Q87" s="379"/>
      <c r="R87" s="379"/>
      <c r="S87" s="379"/>
      <c r="T87" s="379"/>
      <c r="U87" s="379"/>
      <c r="V87" s="379"/>
      <c r="W87" s="379"/>
      <c r="X87" s="379"/>
      <c r="Y87" s="379"/>
      <c r="Z87" s="532" t="s">
        <v>970</v>
      </c>
      <c r="AA87" s="525">
        <v>1226459.3999999999</v>
      </c>
      <c r="AB87" s="533"/>
    </row>
    <row r="88" spans="1:28" x14ac:dyDescent="0.35">
      <c r="A88" s="594"/>
      <c r="B88" s="591"/>
      <c r="C88" s="591"/>
      <c r="D88" s="559"/>
      <c r="E88" s="565"/>
      <c r="F88" s="598"/>
      <c r="G88" s="598" t="s">
        <v>976</v>
      </c>
      <c r="H88" s="607">
        <v>0.9</v>
      </c>
      <c r="I88" s="600">
        <v>1</v>
      </c>
      <c r="J88" s="598"/>
      <c r="K88" s="598"/>
      <c r="L88" s="605"/>
      <c r="M88" s="536"/>
      <c r="N88" s="379"/>
      <c r="O88" s="379"/>
      <c r="P88" s="379"/>
      <c r="Q88" s="379"/>
      <c r="R88" s="379"/>
      <c r="S88" s="379"/>
      <c r="T88" s="379"/>
      <c r="U88" s="379"/>
      <c r="V88" s="379"/>
      <c r="W88" s="379"/>
      <c r="X88" s="379"/>
      <c r="Y88" s="379"/>
      <c r="Z88" s="533"/>
      <c r="AA88" s="526"/>
      <c r="AB88" s="533"/>
    </row>
    <row r="89" spans="1:28" x14ac:dyDescent="0.35">
      <c r="A89" s="594"/>
      <c r="B89" s="591"/>
      <c r="C89" s="591"/>
      <c r="D89" s="559"/>
      <c r="E89" s="565"/>
      <c r="F89" s="598"/>
      <c r="G89" s="598"/>
      <c r="H89" s="607"/>
      <c r="I89" s="600"/>
      <c r="J89" s="598"/>
      <c r="K89" s="598"/>
      <c r="L89" s="605"/>
      <c r="M89" s="536"/>
      <c r="N89" s="379"/>
      <c r="O89" s="379"/>
      <c r="P89" s="379"/>
      <c r="Q89" s="379"/>
      <c r="R89" s="379"/>
      <c r="S89" s="379"/>
      <c r="T89" s="379"/>
      <c r="U89" s="379"/>
      <c r="V89" s="379"/>
      <c r="W89" s="379"/>
      <c r="X89" s="379"/>
      <c r="Y89" s="379"/>
      <c r="Z89" s="533"/>
      <c r="AA89" s="527"/>
      <c r="AB89" s="533"/>
    </row>
    <row r="90" spans="1:28" x14ac:dyDescent="0.35">
      <c r="A90" s="594"/>
      <c r="B90" s="591"/>
      <c r="C90" s="591"/>
      <c r="D90" s="559"/>
      <c r="E90" s="565"/>
      <c r="F90" s="598"/>
      <c r="G90" s="598"/>
      <c r="H90" s="607"/>
      <c r="I90" s="600"/>
      <c r="J90" s="598"/>
      <c r="K90" s="598"/>
      <c r="L90" s="606"/>
      <c r="M90" s="537"/>
      <c r="N90" s="379"/>
      <c r="O90" s="379"/>
      <c r="P90" s="379"/>
      <c r="Q90" s="379"/>
      <c r="R90" s="379"/>
      <c r="S90" s="379"/>
      <c r="T90" s="379"/>
      <c r="U90" s="379"/>
      <c r="V90" s="379"/>
      <c r="W90" s="379"/>
      <c r="X90" s="379"/>
      <c r="Y90" s="379"/>
      <c r="Z90" s="534"/>
      <c r="AA90" s="385"/>
      <c r="AB90" s="533"/>
    </row>
    <row r="91" spans="1:28" ht="34.5" x14ac:dyDescent="0.35">
      <c r="A91" s="594"/>
      <c r="B91" s="591"/>
      <c r="C91" s="591"/>
      <c r="D91" s="559"/>
      <c r="E91" s="565"/>
      <c r="F91" s="610" t="s">
        <v>2416</v>
      </c>
      <c r="G91" s="223" t="s">
        <v>2412</v>
      </c>
      <c r="H91" s="612">
        <v>0.35</v>
      </c>
      <c r="I91" s="614">
        <v>1</v>
      </c>
      <c r="J91" s="610" t="s">
        <v>2378</v>
      </c>
      <c r="K91" s="610" t="s">
        <v>2417</v>
      </c>
      <c r="L91" s="608" t="s">
        <v>2418</v>
      </c>
      <c r="M91" s="535" t="s">
        <v>2419</v>
      </c>
      <c r="N91" s="379"/>
      <c r="O91" s="379"/>
      <c r="P91" s="379"/>
      <c r="Q91" s="379"/>
      <c r="R91" s="379"/>
      <c r="S91" s="379"/>
      <c r="T91" s="379"/>
      <c r="U91" s="379"/>
      <c r="V91" s="379"/>
      <c r="W91" s="379"/>
      <c r="X91" s="379"/>
      <c r="Y91" s="379"/>
      <c r="Z91" s="532" t="s">
        <v>970</v>
      </c>
      <c r="AA91" s="525">
        <v>2499587.38</v>
      </c>
      <c r="AB91" s="533"/>
    </row>
    <row r="92" spans="1:28" ht="51.75" x14ac:dyDescent="0.35">
      <c r="A92" s="594"/>
      <c r="B92" s="591"/>
      <c r="C92" s="591"/>
      <c r="D92" s="559"/>
      <c r="E92" s="565"/>
      <c r="F92" s="611"/>
      <c r="G92" s="223" t="s">
        <v>2420</v>
      </c>
      <c r="H92" s="613"/>
      <c r="I92" s="615"/>
      <c r="J92" s="611"/>
      <c r="K92" s="611"/>
      <c r="L92" s="609"/>
      <c r="M92" s="537"/>
      <c r="N92" s="379"/>
      <c r="O92" s="379"/>
      <c r="P92" s="379"/>
      <c r="Q92" s="379"/>
      <c r="R92" s="379"/>
      <c r="S92" s="379"/>
      <c r="T92" s="379"/>
      <c r="U92" s="379"/>
      <c r="V92" s="379"/>
      <c r="W92" s="379"/>
      <c r="X92" s="379"/>
      <c r="Y92" s="379"/>
      <c r="Z92" s="533"/>
      <c r="AA92" s="527"/>
      <c r="AB92" s="533"/>
    </row>
    <row r="93" spans="1:28" x14ac:dyDescent="0.35">
      <c r="A93" s="594"/>
      <c r="B93" s="591"/>
      <c r="C93" s="591"/>
      <c r="D93" s="559"/>
      <c r="E93" s="565"/>
      <c r="F93" s="598" t="s">
        <v>2421</v>
      </c>
      <c r="G93" s="598" t="s">
        <v>2404</v>
      </c>
      <c r="H93" s="600">
        <v>0.8</v>
      </c>
      <c r="I93" s="600">
        <v>1</v>
      </c>
      <c r="J93" s="598" t="s">
        <v>2378</v>
      </c>
      <c r="K93" s="598" t="s">
        <v>2422</v>
      </c>
      <c r="L93" s="604" t="s">
        <v>2423</v>
      </c>
      <c r="M93" s="598" t="s">
        <v>2424</v>
      </c>
      <c r="N93" s="379"/>
      <c r="O93" s="379"/>
      <c r="P93" s="379"/>
      <c r="Q93" s="379"/>
      <c r="R93" s="379"/>
      <c r="S93" s="379"/>
      <c r="T93" s="379"/>
      <c r="U93" s="379"/>
      <c r="V93" s="379"/>
      <c r="W93" s="379"/>
      <c r="X93" s="379"/>
      <c r="Y93" s="379"/>
      <c r="Z93" s="533"/>
      <c r="AA93" s="525">
        <v>1451390.62</v>
      </c>
      <c r="AB93" s="533"/>
    </row>
    <row r="94" spans="1:28" x14ac:dyDescent="0.35">
      <c r="A94" s="594"/>
      <c r="B94" s="591"/>
      <c r="C94" s="591"/>
      <c r="D94" s="559"/>
      <c r="E94" s="565"/>
      <c r="F94" s="598"/>
      <c r="G94" s="598"/>
      <c r="H94" s="598"/>
      <c r="I94" s="600"/>
      <c r="J94" s="598"/>
      <c r="K94" s="598"/>
      <c r="L94" s="605"/>
      <c r="M94" s="598"/>
      <c r="N94" s="379"/>
      <c r="O94" s="379"/>
      <c r="P94" s="379"/>
      <c r="Q94" s="379"/>
      <c r="R94" s="379"/>
      <c r="S94" s="379"/>
      <c r="T94" s="379"/>
      <c r="U94" s="379"/>
      <c r="V94" s="379"/>
      <c r="W94" s="379"/>
      <c r="X94" s="379"/>
      <c r="Y94" s="379"/>
      <c r="Z94" s="533"/>
      <c r="AA94" s="526"/>
      <c r="AB94" s="533"/>
    </row>
    <row r="95" spans="1:28" x14ac:dyDescent="0.35">
      <c r="A95" s="594"/>
      <c r="B95" s="591"/>
      <c r="C95" s="591"/>
      <c r="D95" s="559"/>
      <c r="E95" s="565"/>
      <c r="F95" s="598"/>
      <c r="G95" s="598"/>
      <c r="H95" s="598"/>
      <c r="I95" s="600"/>
      <c r="J95" s="598"/>
      <c r="K95" s="598"/>
      <c r="L95" s="605"/>
      <c r="M95" s="598"/>
      <c r="N95" s="379"/>
      <c r="O95" s="379"/>
      <c r="P95" s="379"/>
      <c r="Q95" s="379"/>
      <c r="R95" s="379"/>
      <c r="S95" s="379"/>
      <c r="T95" s="379"/>
      <c r="U95" s="379"/>
      <c r="V95" s="379"/>
      <c r="W95" s="379"/>
      <c r="X95" s="379"/>
      <c r="Y95" s="379"/>
      <c r="Z95" s="533"/>
      <c r="AA95" s="526"/>
      <c r="AB95" s="533"/>
    </row>
    <row r="96" spans="1:28" x14ac:dyDescent="0.35">
      <c r="A96" s="594"/>
      <c r="B96" s="591"/>
      <c r="C96" s="591"/>
      <c r="D96" s="559"/>
      <c r="E96" s="565"/>
      <c r="F96" s="598"/>
      <c r="G96" s="598" t="s">
        <v>2408</v>
      </c>
      <c r="H96" s="600">
        <v>0.9</v>
      </c>
      <c r="I96" s="600">
        <v>1</v>
      </c>
      <c r="J96" s="598"/>
      <c r="K96" s="598"/>
      <c r="L96" s="605"/>
      <c r="M96" s="598"/>
      <c r="N96" s="379"/>
      <c r="O96" s="379"/>
      <c r="P96" s="379"/>
      <c r="Q96" s="379"/>
      <c r="R96" s="379"/>
      <c r="S96" s="379"/>
      <c r="T96" s="379"/>
      <c r="U96" s="379"/>
      <c r="V96" s="379"/>
      <c r="W96" s="379"/>
      <c r="X96" s="379"/>
      <c r="Y96" s="379"/>
      <c r="Z96" s="533"/>
      <c r="AA96" s="526"/>
      <c r="AB96" s="533"/>
    </row>
    <row r="97" spans="1:28" x14ac:dyDescent="0.35">
      <c r="A97" s="594"/>
      <c r="B97" s="591"/>
      <c r="C97" s="591"/>
      <c r="D97" s="559"/>
      <c r="E97" s="565"/>
      <c r="F97" s="598"/>
      <c r="G97" s="598"/>
      <c r="H97" s="598"/>
      <c r="I97" s="600"/>
      <c r="J97" s="598"/>
      <c r="K97" s="598"/>
      <c r="L97" s="605"/>
      <c r="M97" s="598"/>
      <c r="N97" s="379"/>
      <c r="O97" s="379"/>
      <c r="P97" s="379"/>
      <c r="Q97" s="379"/>
      <c r="R97" s="379"/>
      <c r="S97" s="379"/>
      <c r="T97" s="379"/>
      <c r="U97" s="379"/>
      <c r="V97" s="379"/>
      <c r="W97" s="379"/>
      <c r="X97" s="379"/>
      <c r="Y97" s="379"/>
      <c r="Z97" s="533"/>
      <c r="AA97" s="526"/>
      <c r="AB97" s="533"/>
    </row>
    <row r="98" spans="1:28" x14ac:dyDescent="0.35">
      <c r="A98" s="594"/>
      <c r="B98" s="591"/>
      <c r="C98" s="591"/>
      <c r="D98" s="559"/>
      <c r="E98" s="565"/>
      <c r="F98" s="598"/>
      <c r="G98" s="598"/>
      <c r="H98" s="598"/>
      <c r="I98" s="600"/>
      <c r="J98" s="598"/>
      <c r="K98" s="598"/>
      <c r="L98" s="605"/>
      <c r="M98" s="598"/>
      <c r="N98" s="379"/>
      <c r="O98" s="379"/>
      <c r="P98" s="379"/>
      <c r="Q98" s="379"/>
      <c r="R98" s="379"/>
      <c r="S98" s="379"/>
      <c r="T98" s="379"/>
      <c r="U98" s="379"/>
      <c r="V98" s="379"/>
      <c r="W98" s="379"/>
      <c r="X98" s="379"/>
      <c r="Y98" s="379"/>
      <c r="Z98" s="533"/>
      <c r="AA98" s="526"/>
      <c r="AB98" s="533"/>
    </row>
    <row r="99" spans="1:28" x14ac:dyDescent="0.35">
      <c r="A99" s="594"/>
      <c r="B99" s="591"/>
      <c r="C99" s="591"/>
      <c r="D99" s="559"/>
      <c r="E99" s="565"/>
      <c r="F99" s="598"/>
      <c r="G99" s="598"/>
      <c r="H99" s="598"/>
      <c r="I99" s="600"/>
      <c r="J99" s="598"/>
      <c r="K99" s="598"/>
      <c r="L99" s="606"/>
      <c r="M99" s="598"/>
      <c r="N99" s="379"/>
      <c r="O99" s="379"/>
      <c r="P99" s="379"/>
      <c r="Q99" s="379"/>
      <c r="R99" s="379"/>
      <c r="S99" s="379"/>
      <c r="T99" s="379"/>
      <c r="U99" s="379"/>
      <c r="V99" s="379"/>
      <c r="W99" s="379"/>
      <c r="X99" s="379"/>
      <c r="Y99" s="379"/>
      <c r="Z99" s="533"/>
      <c r="AA99" s="527"/>
      <c r="AB99" s="533"/>
    </row>
    <row r="100" spans="1:28" ht="34.5" x14ac:dyDescent="0.35">
      <c r="A100" s="594"/>
      <c r="B100" s="591"/>
      <c r="C100" s="591"/>
      <c r="D100" s="559"/>
      <c r="E100" s="565"/>
      <c r="F100" s="535" t="s">
        <v>2425</v>
      </c>
      <c r="G100" s="122" t="s">
        <v>2412</v>
      </c>
      <c r="H100" s="380">
        <v>0.5</v>
      </c>
      <c r="I100" s="380">
        <v>1</v>
      </c>
      <c r="J100" s="598" t="s">
        <v>2378</v>
      </c>
      <c r="K100" s="598" t="s">
        <v>2426</v>
      </c>
      <c r="L100" s="598" t="s">
        <v>2427</v>
      </c>
      <c r="M100" s="536" t="s">
        <v>2428</v>
      </c>
      <c r="N100" s="379"/>
      <c r="O100" s="379"/>
      <c r="P100" s="379"/>
      <c r="Q100" s="379"/>
      <c r="R100" s="379"/>
      <c r="S100" s="379"/>
      <c r="T100" s="379"/>
      <c r="U100" s="379"/>
      <c r="V100" s="379"/>
      <c r="W100" s="379"/>
      <c r="X100" s="379"/>
      <c r="Y100" s="379"/>
      <c r="Z100" s="533"/>
      <c r="AA100" s="525">
        <v>4659289.5999999996</v>
      </c>
      <c r="AB100" s="533"/>
    </row>
    <row r="101" spans="1:28" ht="34.5" x14ac:dyDescent="0.35">
      <c r="A101" s="594"/>
      <c r="B101" s="591"/>
      <c r="C101" s="591"/>
      <c r="D101" s="559"/>
      <c r="E101" s="565"/>
      <c r="F101" s="536"/>
      <c r="G101" s="122" t="s">
        <v>2429</v>
      </c>
      <c r="H101" s="122">
        <v>0</v>
      </c>
      <c r="I101" s="380">
        <v>1</v>
      </c>
      <c r="J101" s="598"/>
      <c r="K101" s="598"/>
      <c r="L101" s="598"/>
      <c r="M101" s="536"/>
      <c r="N101" s="379"/>
      <c r="O101" s="379"/>
      <c r="P101" s="379"/>
      <c r="Q101" s="379"/>
      <c r="R101" s="379"/>
      <c r="S101" s="379"/>
      <c r="T101" s="379"/>
      <c r="U101" s="379"/>
      <c r="V101" s="379"/>
      <c r="W101" s="379"/>
      <c r="X101" s="379"/>
      <c r="Y101" s="379"/>
      <c r="Z101" s="533"/>
      <c r="AA101" s="526"/>
      <c r="AB101" s="533"/>
    </row>
    <row r="102" spans="1:28" x14ac:dyDescent="0.35">
      <c r="A102" s="594"/>
      <c r="B102" s="591"/>
      <c r="C102" s="591"/>
      <c r="D102" s="559"/>
      <c r="E102" s="565"/>
      <c r="F102" s="536"/>
      <c r="G102" s="598" t="s">
        <v>2404</v>
      </c>
      <c r="H102" s="600">
        <v>0.5</v>
      </c>
      <c r="I102" s="600">
        <v>1</v>
      </c>
      <c r="J102" s="598" t="s">
        <v>2378</v>
      </c>
      <c r="K102" s="598" t="s">
        <v>2426</v>
      </c>
      <c r="L102" s="598" t="s">
        <v>2430</v>
      </c>
      <c r="M102" s="536"/>
      <c r="N102" s="379"/>
      <c r="O102" s="379"/>
      <c r="P102" s="379"/>
      <c r="Q102" s="379"/>
      <c r="R102" s="379"/>
      <c r="S102" s="379"/>
      <c r="T102" s="379"/>
      <c r="U102" s="379"/>
      <c r="V102" s="379"/>
      <c r="W102" s="379"/>
      <c r="X102" s="379"/>
      <c r="Y102" s="379"/>
      <c r="Z102" s="533"/>
      <c r="AA102" s="526"/>
      <c r="AB102" s="533"/>
    </row>
    <row r="103" spans="1:28" x14ac:dyDescent="0.35">
      <c r="A103" s="594"/>
      <c r="B103" s="591"/>
      <c r="C103" s="591"/>
      <c r="D103" s="559"/>
      <c r="E103" s="565"/>
      <c r="F103" s="536"/>
      <c r="G103" s="598"/>
      <c r="H103" s="598"/>
      <c r="I103" s="600"/>
      <c r="J103" s="598"/>
      <c r="K103" s="598"/>
      <c r="L103" s="598"/>
      <c r="M103" s="536"/>
      <c r="N103" s="379"/>
      <c r="O103" s="379"/>
      <c r="P103" s="379"/>
      <c r="Q103" s="379"/>
      <c r="R103" s="379"/>
      <c r="S103" s="379"/>
      <c r="T103" s="379"/>
      <c r="U103" s="379"/>
      <c r="V103" s="379"/>
      <c r="W103" s="379"/>
      <c r="X103" s="379"/>
      <c r="Y103" s="379"/>
      <c r="Z103" s="533"/>
      <c r="AA103" s="526"/>
      <c r="AB103" s="533"/>
    </row>
    <row r="104" spans="1:28" x14ac:dyDescent="0.35">
      <c r="A104" s="594"/>
      <c r="B104" s="591"/>
      <c r="C104" s="591"/>
      <c r="D104" s="559"/>
      <c r="E104" s="565"/>
      <c r="F104" s="536"/>
      <c r="G104" s="598"/>
      <c r="H104" s="598"/>
      <c r="I104" s="600"/>
      <c r="J104" s="598"/>
      <c r="K104" s="598"/>
      <c r="L104" s="598"/>
      <c r="M104" s="536"/>
      <c r="N104" s="379"/>
      <c r="O104" s="379"/>
      <c r="P104" s="379"/>
      <c r="Q104" s="379"/>
      <c r="R104" s="379"/>
      <c r="S104" s="379"/>
      <c r="T104" s="379"/>
      <c r="U104" s="379"/>
      <c r="V104" s="379"/>
      <c r="W104" s="379"/>
      <c r="X104" s="379"/>
      <c r="Y104" s="379"/>
      <c r="Z104" s="533"/>
      <c r="AA104" s="526"/>
      <c r="AB104" s="533"/>
    </row>
    <row r="105" spans="1:28" ht="51.75" x14ac:dyDescent="0.35">
      <c r="A105" s="594"/>
      <c r="B105" s="591"/>
      <c r="C105" s="591"/>
      <c r="D105" s="559"/>
      <c r="E105" s="565"/>
      <c r="F105" s="536"/>
      <c r="G105" s="224" t="s">
        <v>2431</v>
      </c>
      <c r="H105" s="380">
        <v>0.5</v>
      </c>
      <c r="I105" s="380">
        <v>1</v>
      </c>
      <c r="J105" s="598"/>
      <c r="K105" s="598"/>
      <c r="L105" s="598"/>
      <c r="M105" s="536"/>
      <c r="N105" s="379"/>
      <c r="O105" s="379"/>
      <c r="P105" s="379"/>
      <c r="Q105" s="379"/>
      <c r="R105" s="379"/>
      <c r="S105" s="379"/>
      <c r="T105" s="379"/>
      <c r="U105" s="379"/>
      <c r="V105" s="379"/>
      <c r="W105" s="379"/>
      <c r="X105" s="379"/>
      <c r="Y105" s="379"/>
      <c r="Z105" s="533"/>
      <c r="AA105" s="526"/>
      <c r="AB105" s="533"/>
    </row>
    <row r="106" spans="1:28" x14ac:dyDescent="0.35">
      <c r="A106" s="594"/>
      <c r="B106" s="591"/>
      <c r="C106" s="591"/>
      <c r="D106" s="559"/>
      <c r="E106" s="565"/>
      <c r="F106" s="536"/>
      <c r="G106" s="598" t="s">
        <v>2404</v>
      </c>
      <c r="H106" s="600">
        <v>0.85</v>
      </c>
      <c r="I106" s="600">
        <v>1</v>
      </c>
      <c r="J106" s="598" t="s">
        <v>2378</v>
      </c>
      <c r="K106" s="598" t="s">
        <v>2426</v>
      </c>
      <c r="L106" s="598" t="s">
        <v>2432</v>
      </c>
      <c r="M106" s="536"/>
      <c r="N106" s="379"/>
      <c r="O106" s="379"/>
      <c r="P106" s="379"/>
      <c r="Q106" s="379"/>
      <c r="R106" s="379"/>
      <c r="S106" s="379"/>
      <c r="T106" s="379"/>
      <c r="U106" s="379"/>
      <c r="V106" s="379"/>
      <c r="W106" s="379"/>
      <c r="X106" s="379"/>
      <c r="Y106" s="379"/>
      <c r="Z106" s="533"/>
      <c r="AA106" s="526"/>
      <c r="AB106" s="533"/>
    </row>
    <row r="107" spans="1:28" x14ac:dyDescent="0.35">
      <c r="A107" s="594"/>
      <c r="B107" s="591"/>
      <c r="C107" s="591"/>
      <c r="D107" s="559"/>
      <c r="E107" s="565"/>
      <c r="F107" s="536"/>
      <c r="G107" s="598"/>
      <c r="H107" s="598"/>
      <c r="I107" s="600"/>
      <c r="J107" s="598"/>
      <c r="K107" s="598"/>
      <c r="L107" s="598"/>
      <c r="M107" s="536"/>
      <c r="N107" s="379"/>
      <c r="O107" s="379"/>
      <c r="P107" s="379"/>
      <c r="Q107" s="379"/>
      <c r="R107" s="379"/>
      <c r="S107" s="379"/>
      <c r="T107" s="379"/>
      <c r="U107" s="379"/>
      <c r="V107" s="379"/>
      <c r="W107" s="379"/>
      <c r="X107" s="379"/>
      <c r="Y107" s="379"/>
      <c r="Z107" s="533"/>
      <c r="AA107" s="526"/>
      <c r="AB107" s="533"/>
    </row>
    <row r="108" spans="1:28" x14ac:dyDescent="0.35">
      <c r="A108" s="594"/>
      <c r="B108" s="591"/>
      <c r="C108" s="591"/>
      <c r="D108" s="559"/>
      <c r="E108" s="565"/>
      <c r="F108" s="536"/>
      <c r="G108" s="598"/>
      <c r="H108" s="598"/>
      <c r="I108" s="600"/>
      <c r="J108" s="598"/>
      <c r="K108" s="598"/>
      <c r="L108" s="598"/>
      <c r="M108" s="536"/>
      <c r="N108" s="379"/>
      <c r="O108" s="379"/>
      <c r="P108" s="379"/>
      <c r="Q108" s="379"/>
      <c r="R108" s="379"/>
      <c r="S108" s="379"/>
      <c r="T108" s="379"/>
      <c r="U108" s="379"/>
      <c r="V108" s="379"/>
      <c r="W108" s="379"/>
      <c r="X108" s="379"/>
      <c r="Y108" s="379"/>
      <c r="Z108" s="533"/>
      <c r="AA108" s="526"/>
      <c r="AB108" s="533"/>
    </row>
    <row r="109" spans="1:28" ht="51.75" x14ac:dyDescent="0.35">
      <c r="A109" s="594"/>
      <c r="B109" s="591"/>
      <c r="C109" s="591"/>
      <c r="D109" s="559"/>
      <c r="E109" s="565"/>
      <c r="F109" s="537"/>
      <c r="G109" s="122" t="s">
        <v>2433</v>
      </c>
      <c r="H109" s="380">
        <v>1</v>
      </c>
      <c r="I109" s="380">
        <v>1</v>
      </c>
      <c r="J109" s="598"/>
      <c r="K109" s="598"/>
      <c r="L109" s="598"/>
      <c r="M109" s="537"/>
      <c r="N109" s="379"/>
      <c r="O109" s="379"/>
      <c r="P109" s="379"/>
      <c r="Q109" s="379"/>
      <c r="R109" s="379"/>
      <c r="S109" s="379"/>
      <c r="T109" s="379"/>
      <c r="U109" s="379"/>
      <c r="V109" s="379"/>
      <c r="W109" s="379"/>
      <c r="X109" s="379"/>
      <c r="Y109" s="379"/>
      <c r="Z109" s="533"/>
      <c r="AA109" s="527"/>
      <c r="AB109" s="533"/>
    </row>
    <row r="110" spans="1:28" x14ac:dyDescent="0.35">
      <c r="A110" s="594"/>
      <c r="B110" s="591"/>
      <c r="C110" s="591"/>
      <c r="D110" s="559"/>
      <c r="E110" s="565"/>
      <c r="F110" s="532" t="s">
        <v>2434</v>
      </c>
      <c r="G110" s="535" t="s">
        <v>2404</v>
      </c>
      <c r="H110" s="561">
        <v>0.5</v>
      </c>
      <c r="I110" s="561">
        <v>1</v>
      </c>
      <c r="J110" s="535" t="s">
        <v>2378</v>
      </c>
      <c r="K110" s="535" t="s">
        <v>2435</v>
      </c>
      <c r="L110" s="535" t="s">
        <v>2436</v>
      </c>
      <c r="M110" s="535" t="s">
        <v>2437</v>
      </c>
      <c r="N110" s="379"/>
      <c r="O110" s="379"/>
      <c r="P110" s="379"/>
      <c r="Q110" s="379"/>
      <c r="R110" s="379"/>
      <c r="S110" s="379"/>
      <c r="T110" s="379"/>
      <c r="U110" s="379"/>
      <c r="V110" s="379"/>
      <c r="W110" s="379"/>
      <c r="X110" s="379"/>
      <c r="Y110" s="379"/>
      <c r="Z110" s="533"/>
      <c r="AA110" s="525">
        <v>2689707.37</v>
      </c>
      <c r="AB110" s="533"/>
    </row>
    <row r="111" spans="1:28" x14ac:dyDescent="0.35">
      <c r="A111" s="594"/>
      <c r="B111" s="591"/>
      <c r="C111" s="591"/>
      <c r="D111" s="559"/>
      <c r="E111" s="565"/>
      <c r="F111" s="533"/>
      <c r="G111" s="536"/>
      <c r="H111" s="536"/>
      <c r="I111" s="562"/>
      <c r="J111" s="536"/>
      <c r="K111" s="536"/>
      <c r="L111" s="536"/>
      <c r="M111" s="536"/>
      <c r="N111" s="386"/>
      <c r="O111" s="386"/>
      <c r="P111" s="386"/>
      <c r="Q111" s="386"/>
      <c r="R111" s="386"/>
      <c r="S111" s="386"/>
      <c r="T111" s="386"/>
      <c r="U111" s="386"/>
      <c r="V111" s="386"/>
      <c r="W111" s="386"/>
      <c r="X111" s="386"/>
      <c r="Y111" s="386"/>
      <c r="Z111" s="533"/>
      <c r="AA111" s="526"/>
      <c r="AB111" s="533"/>
    </row>
    <row r="112" spans="1:28" x14ac:dyDescent="0.35">
      <c r="A112" s="594"/>
      <c r="B112" s="591"/>
      <c r="C112" s="591"/>
      <c r="D112" s="559"/>
      <c r="E112" s="565"/>
      <c r="F112" s="533"/>
      <c r="G112" s="536"/>
      <c r="H112" s="536"/>
      <c r="I112" s="562"/>
      <c r="J112" s="536"/>
      <c r="K112" s="536"/>
      <c r="L112" s="536"/>
      <c r="M112" s="536"/>
      <c r="N112" s="386"/>
      <c r="O112" s="386"/>
      <c r="P112" s="386"/>
      <c r="Q112" s="386"/>
      <c r="R112" s="386"/>
      <c r="S112" s="386"/>
      <c r="T112" s="386"/>
      <c r="U112" s="386"/>
      <c r="V112" s="386"/>
      <c r="W112" s="386"/>
      <c r="X112" s="386"/>
      <c r="Y112" s="386"/>
      <c r="Z112" s="533"/>
      <c r="AA112" s="526"/>
      <c r="AB112" s="533"/>
    </row>
    <row r="113" spans="1:29" x14ac:dyDescent="0.35">
      <c r="A113" s="594"/>
      <c r="B113" s="591"/>
      <c r="C113" s="591"/>
      <c r="D113" s="559"/>
      <c r="E113" s="565"/>
      <c r="F113" s="533"/>
      <c r="G113" s="537"/>
      <c r="H113" s="537"/>
      <c r="I113" s="562"/>
      <c r="J113" s="536"/>
      <c r="K113" s="536"/>
      <c r="L113" s="536"/>
      <c r="M113" s="536"/>
      <c r="N113" s="386"/>
      <c r="O113" s="386"/>
      <c r="P113" s="386"/>
      <c r="Q113" s="386"/>
      <c r="R113" s="386"/>
      <c r="S113" s="386"/>
      <c r="T113" s="386"/>
      <c r="U113" s="386"/>
      <c r="V113" s="386"/>
      <c r="W113" s="386"/>
      <c r="X113" s="386"/>
      <c r="Y113" s="386"/>
      <c r="Z113" s="533"/>
      <c r="AA113" s="526"/>
      <c r="AB113" s="533"/>
    </row>
    <row r="114" spans="1:29" ht="51.75" x14ac:dyDescent="0.35">
      <c r="A114" s="594"/>
      <c r="B114" s="591"/>
      <c r="C114" s="591"/>
      <c r="D114" s="559"/>
      <c r="E114" s="565"/>
      <c r="F114" s="534"/>
      <c r="G114" s="122" t="s">
        <v>2431</v>
      </c>
      <c r="H114" s="387">
        <v>0.85</v>
      </c>
      <c r="I114" s="563"/>
      <c r="J114" s="537"/>
      <c r="K114" s="537"/>
      <c r="L114" s="537"/>
      <c r="M114" s="537"/>
      <c r="N114" s="386"/>
      <c r="O114" s="386"/>
      <c r="P114" s="386"/>
      <c r="Q114" s="386"/>
      <c r="R114" s="386"/>
      <c r="S114" s="386"/>
      <c r="T114" s="386"/>
      <c r="U114" s="386"/>
      <c r="V114" s="386"/>
      <c r="W114" s="386"/>
      <c r="X114" s="386"/>
      <c r="Y114" s="386"/>
      <c r="Z114" s="533"/>
      <c r="AA114" s="526"/>
      <c r="AB114" s="533"/>
    </row>
    <row r="115" spans="1:29" x14ac:dyDescent="0.35">
      <c r="A115" s="594"/>
      <c r="B115" s="591"/>
      <c r="C115" s="591"/>
      <c r="D115" s="559"/>
      <c r="E115" s="565"/>
      <c r="F115" s="532" t="s">
        <v>2438</v>
      </c>
      <c r="G115" s="535" t="s">
        <v>2439</v>
      </c>
      <c r="H115" s="573">
        <v>1</v>
      </c>
      <c r="I115" s="573">
        <v>1</v>
      </c>
      <c r="J115" s="535" t="s">
        <v>2440</v>
      </c>
      <c r="K115" s="535" t="s">
        <v>2441</v>
      </c>
      <c r="L115" s="535" t="s">
        <v>2442</v>
      </c>
      <c r="M115" s="535" t="s">
        <v>2443</v>
      </c>
      <c r="N115" s="386"/>
      <c r="O115" s="386"/>
      <c r="P115" s="386"/>
      <c r="Q115" s="386"/>
      <c r="R115" s="386"/>
      <c r="S115" s="386"/>
      <c r="T115" s="386"/>
      <c r="U115" s="386"/>
      <c r="V115" s="386"/>
      <c r="W115" s="386"/>
      <c r="X115" s="386"/>
      <c r="Y115" s="386"/>
      <c r="Z115" s="533"/>
      <c r="AA115" s="525">
        <v>2868603.38</v>
      </c>
      <c r="AB115" s="533"/>
    </row>
    <row r="116" spans="1:29" ht="42.75" customHeight="1" x14ac:dyDescent="0.35">
      <c r="A116" s="594"/>
      <c r="B116" s="592"/>
      <c r="C116" s="592"/>
      <c r="D116" s="560"/>
      <c r="E116" s="566"/>
      <c r="F116" s="534"/>
      <c r="G116" s="537"/>
      <c r="H116" s="534"/>
      <c r="I116" s="575"/>
      <c r="J116" s="537"/>
      <c r="K116" s="537"/>
      <c r="L116" s="537"/>
      <c r="M116" s="537"/>
      <c r="N116" s="386"/>
      <c r="O116" s="386"/>
      <c r="P116" s="386"/>
      <c r="Q116" s="386"/>
      <c r="R116" s="386"/>
      <c r="S116" s="386"/>
      <c r="T116" s="386"/>
      <c r="U116" s="386"/>
      <c r="V116" s="386"/>
      <c r="W116" s="386"/>
      <c r="X116" s="386"/>
      <c r="Y116" s="386"/>
      <c r="Z116" s="533"/>
      <c r="AA116" s="527"/>
      <c r="AB116" s="534"/>
    </row>
    <row r="117" spans="1:29" ht="409.5" customHeight="1" x14ac:dyDescent="0.35">
      <c r="A117" s="594"/>
      <c r="B117" s="616" t="s">
        <v>2597</v>
      </c>
      <c r="C117" s="616" t="s">
        <v>2596</v>
      </c>
      <c r="D117" s="596" t="s">
        <v>2253</v>
      </c>
      <c r="E117" s="219" t="s">
        <v>2254</v>
      </c>
      <c r="F117" s="118" t="s">
        <v>2255</v>
      </c>
      <c r="G117" s="126" t="s">
        <v>2256</v>
      </c>
      <c r="H117" s="126"/>
      <c r="I117" s="126" t="s">
        <v>2257</v>
      </c>
      <c r="J117" s="126" t="s">
        <v>2258</v>
      </c>
      <c r="K117" s="323" t="s">
        <v>2259</v>
      </c>
      <c r="L117" s="126" t="s">
        <v>2260</v>
      </c>
      <c r="M117" s="317" t="s">
        <v>2261</v>
      </c>
      <c r="N117" s="183" t="s">
        <v>29</v>
      </c>
      <c r="O117" s="181"/>
      <c r="P117" s="181"/>
      <c r="Q117" s="182"/>
      <c r="R117" s="182"/>
      <c r="S117" s="182"/>
      <c r="T117" s="181"/>
      <c r="U117" s="181"/>
      <c r="V117" s="181"/>
      <c r="W117" s="180"/>
      <c r="X117" s="180"/>
      <c r="Y117" s="180"/>
      <c r="Z117" s="534"/>
      <c r="AA117" s="180"/>
      <c r="AB117" s="317" t="s">
        <v>2262</v>
      </c>
      <c r="AC117" s="184"/>
    </row>
    <row r="118" spans="1:29" ht="409.5" x14ac:dyDescent="0.35">
      <c r="A118" s="594"/>
      <c r="B118" s="617"/>
      <c r="C118" s="617"/>
      <c r="D118" s="596"/>
      <c r="E118" s="219" t="s">
        <v>2263</v>
      </c>
      <c r="F118" s="219" t="s">
        <v>2264</v>
      </c>
      <c r="G118" s="219" t="s">
        <v>2265</v>
      </c>
      <c r="H118" s="219"/>
      <c r="I118" s="185" t="s">
        <v>2266</v>
      </c>
      <c r="J118" s="219" t="s">
        <v>2267</v>
      </c>
      <c r="K118" s="323" t="s">
        <v>2259</v>
      </c>
      <c r="L118" s="219" t="s">
        <v>2268</v>
      </c>
      <c r="M118" s="317" t="s">
        <v>2269</v>
      </c>
      <c r="N118" s="181"/>
      <c r="O118" s="181"/>
      <c r="P118" s="181"/>
      <c r="Q118" s="182"/>
      <c r="R118" s="182"/>
      <c r="S118" s="182"/>
      <c r="T118" s="183" t="s">
        <v>29</v>
      </c>
      <c r="U118" s="181"/>
      <c r="V118" s="181"/>
      <c r="W118" s="180"/>
      <c r="X118" s="180"/>
      <c r="Y118" s="180"/>
      <c r="Z118" s="188" t="s">
        <v>2270</v>
      </c>
      <c r="AA118" s="180"/>
      <c r="AB118" s="317" t="s">
        <v>2262</v>
      </c>
      <c r="AC118" s="184"/>
    </row>
    <row r="119" spans="1:29" ht="409.5" x14ac:dyDescent="0.35">
      <c r="A119" s="594"/>
      <c r="B119" s="617"/>
      <c r="C119" s="617"/>
      <c r="D119" s="596"/>
      <c r="E119" s="219" t="s">
        <v>2271</v>
      </c>
      <c r="F119" s="219" t="s">
        <v>2272</v>
      </c>
      <c r="G119" s="219" t="s">
        <v>2273</v>
      </c>
      <c r="H119" s="219"/>
      <c r="I119" s="185" t="s">
        <v>2274</v>
      </c>
      <c r="J119" s="219" t="s">
        <v>2267</v>
      </c>
      <c r="K119" s="323" t="s">
        <v>2259</v>
      </c>
      <c r="L119" s="219" t="s">
        <v>2268</v>
      </c>
      <c r="M119" s="317" t="s">
        <v>2275</v>
      </c>
      <c r="N119" s="181"/>
      <c r="O119" s="181"/>
      <c r="P119" s="181"/>
      <c r="Q119" s="189" t="s">
        <v>29</v>
      </c>
      <c r="R119" s="182"/>
      <c r="S119" s="182"/>
      <c r="T119" s="181"/>
      <c r="U119" s="181"/>
      <c r="V119" s="181"/>
      <c r="W119" s="180"/>
      <c r="X119" s="180"/>
      <c r="Y119" s="180"/>
      <c r="Z119" s="188" t="s">
        <v>2276</v>
      </c>
      <c r="AA119" s="180"/>
      <c r="AB119" s="317" t="s">
        <v>2277</v>
      </c>
      <c r="AC119" s="184"/>
    </row>
    <row r="120" spans="1:29" ht="409.5" x14ac:dyDescent="0.35">
      <c r="A120" s="594"/>
      <c r="B120" s="617"/>
      <c r="C120" s="617"/>
      <c r="D120" s="596"/>
      <c r="E120" s="191" t="s">
        <v>2595</v>
      </c>
      <c r="F120" s="219" t="s">
        <v>2278</v>
      </c>
      <c r="G120" s="219" t="s">
        <v>2279</v>
      </c>
      <c r="H120" s="219"/>
      <c r="I120" s="185" t="s">
        <v>2280</v>
      </c>
      <c r="J120" s="126" t="s">
        <v>2281</v>
      </c>
      <c r="K120" s="323" t="s">
        <v>2259</v>
      </c>
      <c r="L120" s="126" t="s">
        <v>2282</v>
      </c>
      <c r="M120" s="317" t="s">
        <v>2275</v>
      </c>
      <c r="N120" s="181"/>
      <c r="O120" s="183" t="s">
        <v>29</v>
      </c>
      <c r="P120" s="181"/>
      <c r="Q120" s="182"/>
      <c r="R120" s="182"/>
      <c r="S120" s="182"/>
      <c r="T120" s="181"/>
      <c r="U120" s="181"/>
      <c r="V120" s="181"/>
      <c r="W120" s="180"/>
      <c r="X120" s="180"/>
      <c r="Y120" s="180"/>
      <c r="Z120" s="188" t="s">
        <v>2283</v>
      </c>
      <c r="AA120" s="180"/>
      <c r="AB120" s="317" t="s">
        <v>2277</v>
      </c>
      <c r="AC120" s="184"/>
    </row>
    <row r="121" spans="1:29" ht="258.75" x14ac:dyDescent="0.35">
      <c r="A121" s="594"/>
      <c r="B121" s="617"/>
      <c r="C121" s="617"/>
      <c r="D121" s="596"/>
      <c r="E121" s="221"/>
      <c r="F121" s="221"/>
      <c r="G121" s="221"/>
      <c r="H121" s="221"/>
      <c r="I121" s="221"/>
      <c r="J121" s="221"/>
      <c r="K121" s="221"/>
      <c r="L121" s="221"/>
      <c r="M121" s="221"/>
      <c r="N121" s="181"/>
      <c r="O121" s="181"/>
      <c r="P121" s="183" t="s">
        <v>29</v>
      </c>
      <c r="Q121" s="182"/>
      <c r="R121" s="182"/>
      <c r="S121" s="182"/>
      <c r="T121" s="181"/>
      <c r="U121" s="181"/>
      <c r="V121" s="181"/>
      <c r="W121" s="180"/>
      <c r="X121" s="180"/>
      <c r="Y121" s="180"/>
      <c r="Z121" s="180"/>
      <c r="AA121" s="219" t="s">
        <v>2284</v>
      </c>
      <c r="AB121" s="317"/>
      <c r="AC121" s="184"/>
    </row>
    <row r="122" spans="1:29" ht="103.5" x14ac:dyDescent="0.35">
      <c r="A122" s="594"/>
      <c r="B122" s="617"/>
      <c r="C122" s="617"/>
      <c r="D122" s="596"/>
      <c r="E122" s="221"/>
      <c r="F122" s="221"/>
      <c r="G122" s="221"/>
      <c r="H122" s="221"/>
      <c r="I122" s="221"/>
      <c r="J122" s="221"/>
      <c r="K122" s="221"/>
      <c r="L122" s="221"/>
      <c r="M122" s="221"/>
      <c r="N122" s="183" t="s">
        <v>29</v>
      </c>
      <c r="O122" s="181"/>
      <c r="P122" s="181"/>
      <c r="Q122" s="182"/>
      <c r="R122" s="182"/>
      <c r="S122" s="182"/>
      <c r="T122" s="181"/>
      <c r="U122" s="181"/>
      <c r="V122" s="181"/>
      <c r="W122" s="180"/>
      <c r="X122" s="180"/>
      <c r="Y122" s="180"/>
      <c r="Z122" s="219"/>
      <c r="AA122" s="219" t="s">
        <v>2285</v>
      </c>
      <c r="AB122" s="317"/>
      <c r="AC122" s="184"/>
    </row>
    <row r="123" spans="1:29" ht="276" x14ac:dyDescent="0.35">
      <c r="A123" s="594"/>
      <c r="B123" s="617"/>
      <c r="C123" s="617"/>
      <c r="D123" s="596"/>
      <c r="E123" s="221"/>
      <c r="F123" s="221"/>
      <c r="G123" s="221"/>
      <c r="H123" s="221"/>
      <c r="I123" s="221"/>
      <c r="J123" s="221"/>
      <c r="K123" s="221"/>
      <c r="L123" s="221"/>
      <c r="M123" s="221"/>
      <c r="N123" s="183" t="s">
        <v>29</v>
      </c>
      <c r="O123" s="181"/>
      <c r="P123" s="181"/>
      <c r="Q123" s="182"/>
      <c r="R123" s="182"/>
      <c r="S123" s="182"/>
      <c r="T123" s="181"/>
      <c r="U123" s="181"/>
      <c r="V123" s="181"/>
      <c r="W123" s="180"/>
      <c r="X123" s="180"/>
      <c r="Y123" s="180"/>
      <c r="Z123" s="317"/>
      <c r="AA123" s="317" t="s">
        <v>2286</v>
      </c>
      <c r="AB123" s="180"/>
      <c r="AC123" s="184"/>
    </row>
    <row r="124" spans="1:29" ht="224.25" x14ac:dyDescent="0.35">
      <c r="A124" s="594"/>
      <c r="B124" s="617"/>
      <c r="C124" s="617"/>
      <c r="D124" s="596"/>
      <c r="E124" s="221"/>
      <c r="F124" s="221"/>
      <c r="G124" s="221"/>
      <c r="H124" s="221"/>
      <c r="I124" s="221"/>
      <c r="J124" s="221"/>
      <c r="K124" s="221"/>
      <c r="L124" s="221"/>
      <c r="M124" s="221"/>
      <c r="N124" s="183" t="s">
        <v>29</v>
      </c>
      <c r="O124" s="183"/>
      <c r="P124" s="181"/>
      <c r="Q124" s="182"/>
      <c r="R124" s="182"/>
      <c r="S124" s="182"/>
      <c r="T124" s="181"/>
      <c r="U124" s="181"/>
      <c r="V124" s="181"/>
      <c r="W124" s="180"/>
      <c r="X124" s="180"/>
      <c r="Y124" s="180"/>
      <c r="Z124" s="219"/>
      <c r="AA124" s="219" t="s">
        <v>2287</v>
      </c>
      <c r="AB124" s="180"/>
      <c r="AC124" s="184"/>
    </row>
    <row r="125" spans="1:29" ht="172.5" customHeight="1" x14ac:dyDescent="0.35">
      <c r="A125" s="594"/>
      <c r="B125" s="617"/>
      <c r="C125" s="617"/>
      <c r="D125" s="596"/>
      <c r="E125" s="219" t="s">
        <v>2288</v>
      </c>
      <c r="F125" s="219" t="s">
        <v>2289</v>
      </c>
      <c r="G125" s="219" t="s">
        <v>2290</v>
      </c>
      <c r="H125" s="219"/>
      <c r="I125" s="219" t="s">
        <v>2291</v>
      </c>
      <c r="J125" s="126" t="s">
        <v>2292</v>
      </c>
      <c r="K125" s="323" t="s">
        <v>2293</v>
      </c>
      <c r="L125" s="317" t="s">
        <v>2294</v>
      </c>
      <c r="M125" s="317" t="s">
        <v>2295</v>
      </c>
      <c r="N125" s="181"/>
      <c r="O125" s="181"/>
      <c r="P125" s="181"/>
      <c r="Q125" s="189" t="s">
        <v>29</v>
      </c>
      <c r="R125" s="182"/>
      <c r="S125" s="182"/>
      <c r="T125" s="181"/>
      <c r="U125" s="190"/>
      <c r="V125" s="181"/>
      <c r="W125" s="180"/>
      <c r="X125" s="180"/>
      <c r="Y125" s="180"/>
      <c r="Z125" s="317"/>
      <c r="AA125" s="180"/>
      <c r="AB125" s="317" t="s">
        <v>2296</v>
      </c>
      <c r="AC125" s="184"/>
    </row>
    <row r="126" spans="1:29" ht="241.5" customHeight="1" x14ac:dyDescent="0.35">
      <c r="A126" s="594"/>
      <c r="B126" s="617"/>
      <c r="C126" s="617"/>
      <c r="D126" s="596"/>
      <c r="E126" s="219" t="s">
        <v>2297</v>
      </c>
      <c r="F126" s="219" t="s">
        <v>2298</v>
      </c>
      <c r="G126" s="219" t="s">
        <v>2299</v>
      </c>
      <c r="H126" s="219"/>
      <c r="I126" s="185" t="s">
        <v>2300</v>
      </c>
      <c r="J126" s="219" t="s">
        <v>2301</v>
      </c>
      <c r="K126" s="323" t="s">
        <v>2302</v>
      </c>
      <c r="L126" s="317" t="s">
        <v>2303</v>
      </c>
      <c r="M126" s="317" t="s">
        <v>2304</v>
      </c>
      <c r="N126" s="181"/>
      <c r="O126" s="181"/>
      <c r="P126" s="181"/>
      <c r="Q126" s="189" t="s">
        <v>29</v>
      </c>
      <c r="R126" s="182"/>
      <c r="S126" s="182"/>
      <c r="T126" s="181"/>
      <c r="U126" s="183"/>
      <c r="V126" s="181"/>
      <c r="W126" s="180"/>
      <c r="X126" s="180"/>
      <c r="Y126" s="180"/>
      <c r="Z126" s="188" t="s">
        <v>2305</v>
      </c>
      <c r="AA126" s="180"/>
      <c r="AB126" s="317" t="s">
        <v>2306</v>
      </c>
      <c r="AC126" s="187"/>
    </row>
    <row r="127" spans="1:29" ht="172.5" x14ac:dyDescent="0.35">
      <c r="A127" s="594"/>
      <c r="B127" s="617"/>
      <c r="C127" s="617"/>
      <c r="D127" s="596"/>
      <c r="E127" s="219" t="s">
        <v>2307</v>
      </c>
      <c r="F127" s="219" t="s">
        <v>2308</v>
      </c>
      <c r="G127" s="219" t="s">
        <v>2309</v>
      </c>
      <c r="H127" s="219"/>
      <c r="I127" s="185" t="s">
        <v>2310</v>
      </c>
      <c r="J127" s="126" t="s">
        <v>2311</v>
      </c>
      <c r="K127" s="323" t="s">
        <v>2312</v>
      </c>
      <c r="L127" s="317" t="s">
        <v>2313</v>
      </c>
      <c r="M127" s="317" t="s">
        <v>2314</v>
      </c>
      <c r="N127" s="181"/>
      <c r="O127" s="181"/>
      <c r="P127" s="183" t="s">
        <v>29</v>
      </c>
      <c r="Q127" s="182"/>
      <c r="R127" s="182"/>
      <c r="S127" s="182"/>
      <c r="T127" s="181"/>
      <c r="U127" s="181"/>
      <c r="V127" s="181"/>
      <c r="W127" s="180"/>
      <c r="X127" s="180"/>
      <c r="Y127" s="180"/>
      <c r="Z127" s="180"/>
      <c r="AA127" s="180"/>
      <c r="AB127" s="180"/>
      <c r="AC127" s="184"/>
    </row>
    <row r="128" spans="1:29" ht="293.25" customHeight="1" x14ac:dyDescent="0.35">
      <c r="A128" s="594"/>
      <c r="B128" s="617"/>
      <c r="C128" s="617"/>
      <c r="D128" s="596"/>
      <c r="E128" s="219" t="s">
        <v>2315</v>
      </c>
      <c r="F128" s="219" t="s">
        <v>2316</v>
      </c>
      <c r="G128" s="219" t="s">
        <v>2317</v>
      </c>
      <c r="H128" s="219"/>
      <c r="I128" s="185" t="s">
        <v>2594</v>
      </c>
      <c r="J128" s="126" t="s">
        <v>2318</v>
      </c>
      <c r="K128" s="323" t="s">
        <v>2302</v>
      </c>
      <c r="L128" s="317" t="s">
        <v>2319</v>
      </c>
      <c r="M128" s="317" t="s">
        <v>2320</v>
      </c>
      <c r="N128" s="181"/>
      <c r="O128" s="181"/>
      <c r="P128" s="181"/>
      <c r="Q128" s="182"/>
      <c r="R128" s="182"/>
      <c r="S128" s="182"/>
      <c r="T128" s="181"/>
      <c r="U128" s="183" t="s">
        <v>29</v>
      </c>
      <c r="V128" s="181"/>
      <c r="W128" s="180"/>
      <c r="X128" s="180"/>
      <c r="Y128" s="180"/>
      <c r="Z128" s="180"/>
      <c r="AA128" s="180"/>
      <c r="AB128" s="180"/>
      <c r="AC128" s="184"/>
    </row>
    <row r="129" spans="1:29" ht="86.25" customHeight="1" x14ac:dyDescent="0.35">
      <c r="A129" s="594"/>
      <c r="B129" s="617"/>
      <c r="C129" s="617"/>
      <c r="D129" s="596"/>
      <c r="E129" s="219" t="s">
        <v>2321</v>
      </c>
      <c r="F129" s="219" t="s">
        <v>2322</v>
      </c>
      <c r="G129" s="219" t="s">
        <v>2323</v>
      </c>
      <c r="H129" s="219"/>
      <c r="I129" s="185" t="s">
        <v>2324</v>
      </c>
      <c r="J129" s="126" t="s">
        <v>2325</v>
      </c>
      <c r="K129" s="323" t="s">
        <v>2293</v>
      </c>
      <c r="L129" s="317" t="s">
        <v>2326</v>
      </c>
      <c r="M129" s="317" t="s">
        <v>2327</v>
      </c>
      <c r="N129" s="181"/>
      <c r="O129" s="181"/>
      <c r="P129" s="181"/>
      <c r="Q129" s="182"/>
      <c r="R129" s="182"/>
      <c r="S129" s="182"/>
      <c r="T129" s="181"/>
      <c r="U129" s="181"/>
      <c r="V129" s="183" t="s">
        <v>29</v>
      </c>
      <c r="W129" s="180"/>
      <c r="X129" s="180"/>
      <c r="Y129" s="180"/>
      <c r="Z129" s="180"/>
      <c r="AA129" s="180"/>
      <c r="AB129" s="180"/>
      <c r="AC129" s="184"/>
    </row>
    <row r="130" spans="1:29" ht="379.5" customHeight="1" x14ac:dyDescent="0.35">
      <c r="A130" s="594"/>
      <c r="B130" s="617"/>
      <c r="C130" s="617"/>
      <c r="D130" s="596"/>
      <c r="E130" s="219" t="s">
        <v>2328</v>
      </c>
      <c r="F130" s="219" t="s">
        <v>2329</v>
      </c>
      <c r="G130" s="219" t="s">
        <v>2330</v>
      </c>
      <c r="H130" s="219"/>
      <c r="I130" s="185" t="s">
        <v>2331</v>
      </c>
      <c r="J130" s="126" t="s">
        <v>2332</v>
      </c>
      <c r="K130" s="323" t="s">
        <v>2333</v>
      </c>
      <c r="L130" s="317" t="s">
        <v>2334</v>
      </c>
      <c r="M130" s="317" t="s">
        <v>2335</v>
      </c>
      <c r="N130" s="181"/>
      <c r="O130" s="181"/>
      <c r="P130" s="181"/>
      <c r="Q130" s="182"/>
      <c r="R130" s="182"/>
      <c r="S130" s="182"/>
      <c r="T130" s="181"/>
      <c r="U130" s="181"/>
      <c r="V130" s="181"/>
      <c r="W130" s="180"/>
      <c r="X130" s="186" t="s">
        <v>29</v>
      </c>
      <c r="Y130" s="180"/>
      <c r="Z130" s="317" t="s">
        <v>2336</v>
      </c>
      <c r="AA130" s="180" t="s">
        <v>2337</v>
      </c>
      <c r="AB130" s="317" t="s">
        <v>2338</v>
      </c>
      <c r="AC130" s="184"/>
    </row>
    <row r="131" spans="1:29" ht="155.25" x14ac:dyDescent="0.35">
      <c r="A131" s="594"/>
      <c r="B131" s="617"/>
      <c r="C131" s="617"/>
      <c r="D131" s="596"/>
      <c r="E131" s="219" t="s">
        <v>2339</v>
      </c>
      <c r="F131" s="219" t="s">
        <v>2340</v>
      </c>
      <c r="G131" s="219" t="s">
        <v>2341</v>
      </c>
      <c r="H131" s="219"/>
      <c r="I131" s="185" t="s">
        <v>2342</v>
      </c>
      <c r="J131" s="126" t="s">
        <v>2343</v>
      </c>
      <c r="K131" s="323" t="s">
        <v>2293</v>
      </c>
      <c r="L131" s="317" t="s">
        <v>2344</v>
      </c>
      <c r="M131" s="317" t="s">
        <v>2295</v>
      </c>
      <c r="N131" s="181"/>
      <c r="O131" s="181"/>
      <c r="P131" s="181"/>
      <c r="Q131" s="182"/>
      <c r="R131" s="182"/>
      <c r="S131" s="182"/>
      <c r="T131" s="183" t="s">
        <v>29</v>
      </c>
      <c r="U131" s="181"/>
      <c r="V131" s="181"/>
      <c r="W131" s="180"/>
      <c r="X131" s="180"/>
      <c r="Y131" s="180"/>
      <c r="Z131" s="317"/>
      <c r="AA131" s="180"/>
      <c r="AB131" s="317" t="s">
        <v>2345</v>
      </c>
      <c r="AC131" s="184"/>
    </row>
    <row r="132" spans="1:29" ht="120.75" x14ac:dyDescent="0.35">
      <c r="A132" s="594"/>
      <c r="B132" s="617"/>
      <c r="C132" s="617"/>
      <c r="D132" s="596"/>
      <c r="E132" s="219" t="s">
        <v>2346</v>
      </c>
      <c r="F132" s="219" t="s">
        <v>2347</v>
      </c>
      <c r="G132" s="219" t="s">
        <v>2348</v>
      </c>
      <c r="H132" s="219"/>
      <c r="I132" s="219" t="s">
        <v>2349</v>
      </c>
      <c r="J132" s="126" t="s">
        <v>2350</v>
      </c>
      <c r="K132" s="323" t="s">
        <v>2351</v>
      </c>
      <c r="L132" s="317" t="s">
        <v>2352</v>
      </c>
      <c r="M132" s="323" t="s">
        <v>2353</v>
      </c>
      <c r="N132" s="183" t="s">
        <v>29</v>
      </c>
      <c r="O132" s="183" t="s">
        <v>29</v>
      </c>
      <c r="P132" s="183" t="s">
        <v>29</v>
      </c>
      <c r="Q132" s="183" t="s">
        <v>29</v>
      </c>
      <c r="R132" s="183" t="s">
        <v>29</v>
      </c>
      <c r="S132" s="183" t="s">
        <v>29</v>
      </c>
      <c r="T132" s="183" t="s">
        <v>29</v>
      </c>
      <c r="U132" s="183" t="s">
        <v>29</v>
      </c>
      <c r="V132" s="183" t="s">
        <v>29</v>
      </c>
      <c r="W132" s="183" t="s">
        <v>29</v>
      </c>
      <c r="X132" s="183" t="s">
        <v>29</v>
      </c>
      <c r="Y132" s="183" t="s">
        <v>29</v>
      </c>
      <c r="Z132" s="180"/>
      <c r="AA132" s="180"/>
      <c r="AB132" s="180"/>
      <c r="AC132" s="184"/>
    </row>
    <row r="133" spans="1:29" ht="172.5" x14ac:dyDescent="0.35">
      <c r="A133" s="594"/>
      <c r="B133" s="617"/>
      <c r="C133" s="617"/>
      <c r="D133" s="596"/>
      <c r="E133" s="219" t="s">
        <v>2354</v>
      </c>
      <c r="F133" s="219" t="s">
        <v>2355</v>
      </c>
      <c r="G133" s="219" t="s">
        <v>2356</v>
      </c>
      <c r="H133" s="219"/>
      <c r="I133" s="219" t="s">
        <v>2357</v>
      </c>
      <c r="J133" s="126" t="s">
        <v>2358</v>
      </c>
      <c r="K133" s="323" t="s">
        <v>2359</v>
      </c>
      <c r="L133" s="317" t="s">
        <v>2360</v>
      </c>
      <c r="M133" s="317" t="s">
        <v>2361</v>
      </c>
      <c r="N133" s="183" t="s">
        <v>29</v>
      </c>
      <c r="O133" s="181"/>
      <c r="P133" s="181"/>
      <c r="Q133" s="182"/>
      <c r="R133" s="182"/>
      <c r="S133" s="182"/>
      <c r="T133" s="181"/>
      <c r="U133" s="181"/>
      <c r="V133" s="181"/>
      <c r="W133" s="180"/>
      <c r="X133" s="180"/>
      <c r="Y133" s="180"/>
      <c r="Z133" s="180"/>
      <c r="AA133" s="180"/>
      <c r="AB133" s="180"/>
    </row>
    <row r="134" spans="1:29" ht="172.5" customHeight="1" x14ac:dyDescent="0.35">
      <c r="A134" s="594"/>
      <c r="B134" s="618"/>
      <c r="C134" s="618"/>
      <c r="D134" s="596"/>
      <c r="E134" s="219" t="s">
        <v>2354</v>
      </c>
      <c r="F134" s="219" t="s">
        <v>2362</v>
      </c>
      <c r="G134" s="219" t="s">
        <v>2356</v>
      </c>
      <c r="H134" s="219"/>
      <c r="I134" s="219" t="s">
        <v>2357</v>
      </c>
      <c r="J134" s="126" t="s">
        <v>2358</v>
      </c>
      <c r="K134" s="323" t="s">
        <v>2359</v>
      </c>
      <c r="L134" s="317" t="s">
        <v>2360</v>
      </c>
      <c r="M134" s="317" t="s">
        <v>2361</v>
      </c>
      <c r="N134" s="183" t="s">
        <v>29</v>
      </c>
      <c r="O134" s="181"/>
      <c r="P134" s="181"/>
      <c r="Q134" s="182"/>
      <c r="R134" s="182"/>
      <c r="S134" s="182"/>
      <c r="T134" s="181"/>
      <c r="U134" s="181"/>
      <c r="V134" s="181"/>
      <c r="W134" s="180"/>
      <c r="X134" s="180"/>
      <c r="Y134" s="180"/>
      <c r="Z134" s="317" t="s">
        <v>2363</v>
      </c>
      <c r="AA134" s="180"/>
      <c r="AB134" s="194" t="s">
        <v>2364</v>
      </c>
    </row>
    <row r="135" spans="1:29" ht="86.25" customHeight="1" x14ac:dyDescent="0.35">
      <c r="A135" s="594"/>
      <c r="B135" s="590" t="s">
        <v>960</v>
      </c>
      <c r="C135" s="590" t="s">
        <v>2598</v>
      </c>
      <c r="D135" s="585" t="s">
        <v>961</v>
      </c>
      <c r="E135" s="576" t="s">
        <v>962</v>
      </c>
      <c r="F135" s="579" t="s">
        <v>963</v>
      </c>
      <c r="G135" s="579" t="s">
        <v>964</v>
      </c>
      <c r="H135" s="579" t="s">
        <v>875</v>
      </c>
      <c r="I135" s="576" t="s">
        <v>965</v>
      </c>
      <c r="J135" s="579" t="s">
        <v>966</v>
      </c>
      <c r="K135" s="579" t="s">
        <v>967</v>
      </c>
      <c r="L135" s="225" t="s">
        <v>968</v>
      </c>
      <c r="M135" s="579" t="s">
        <v>969</v>
      </c>
      <c r="N135" s="334"/>
      <c r="O135" s="335"/>
      <c r="P135" s="334"/>
      <c r="Q135" s="334"/>
      <c r="R135" s="334"/>
      <c r="S135" s="334"/>
      <c r="T135" s="334"/>
      <c r="U135" s="334"/>
      <c r="V135" s="334"/>
      <c r="W135" s="336"/>
      <c r="X135" s="336"/>
      <c r="Y135" s="336"/>
      <c r="Z135" s="337" t="s">
        <v>970</v>
      </c>
      <c r="AA135" s="338" t="s">
        <v>970</v>
      </c>
      <c r="AB135" s="338" t="s">
        <v>971</v>
      </c>
    </row>
    <row r="136" spans="1:29" ht="172.5" customHeight="1" x14ac:dyDescent="0.35">
      <c r="A136" s="594"/>
      <c r="B136" s="591"/>
      <c r="C136" s="591"/>
      <c r="D136" s="586"/>
      <c r="E136" s="577"/>
      <c r="F136" s="580"/>
      <c r="G136" s="580"/>
      <c r="H136" s="580"/>
      <c r="I136" s="577"/>
      <c r="J136" s="580"/>
      <c r="K136" s="580"/>
      <c r="L136" s="225" t="s">
        <v>972</v>
      </c>
      <c r="M136" s="580"/>
      <c r="N136" s="334"/>
      <c r="O136" s="334"/>
      <c r="P136" s="339"/>
      <c r="Q136" s="334"/>
      <c r="R136" s="334"/>
      <c r="S136" s="334"/>
      <c r="T136" s="334"/>
      <c r="U136" s="334"/>
      <c r="V136" s="334"/>
      <c r="W136" s="336"/>
      <c r="X136" s="336"/>
      <c r="Y136" s="336"/>
      <c r="Z136" s="337" t="s">
        <v>970</v>
      </c>
      <c r="AA136" s="340" t="s">
        <v>973</v>
      </c>
      <c r="AB136" s="225" t="s">
        <v>974</v>
      </c>
    </row>
    <row r="137" spans="1:29" ht="86.25" x14ac:dyDescent="0.35">
      <c r="A137" s="594"/>
      <c r="B137" s="591"/>
      <c r="C137" s="591"/>
      <c r="D137" s="586"/>
      <c r="E137" s="577"/>
      <c r="F137" s="580"/>
      <c r="G137" s="580"/>
      <c r="H137" s="580"/>
      <c r="I137" s="577"/>
      <c r="J137" s="580"/>
      <c r="K137" s="580"/>
      <c r="L137" s="225" t="s">
        <v>975</v>
      </c>
      <c r="M137" s="580"/>
      <c r="N137" s="334"/>
      <c r="O137" s="334"/>
      <c r="P137" s="334"/>
      <c r="Q137" s="335"/>
      <c r="R137" s="335"/>
      <c r="S137" s="334"/>
      <c r="T137" s="334"/>
      <c r="U137" s="334"/>
      <c r="V137" s="334"/>
      <c r="W137" s="336"/>
      <c r="X137" s="336"/>
      <c r="Y137" s="336" t="s">
        <v>976</v>
      </c>
      <c r="Z137" s="227" t="s">
        <v>977</v>
      </c>
      <c r="AA137" s="338" t="s">
        <v>970</v>
      </c>
      <c r="AB137" s="338" t="s">
        <v>970</v>
      </c>
    </row>
    <row r="138" spans="1:29" ht="86.25" x14ac:dyDescent="0.35">
      <c r="A138" s="594"/>
      <c r="B138" s="591"/>
      <c r="C138" s="591"/>
      <c r="D138" s="586"/>
      <c r="E138" s="577"/>
      <c r="F138" s="580"/>
      <c r="G138" s="580"/>
      <c r="H138" s="580"/>
      <c r="I138" s="577"/>
      <c r="J138" s="580"/>
      <c r="K138" s="580"/>
      <c r="L138" s="225" t="s">
        <v>978</v>
      </c>
      <c r="M138" s="580"/>
      <c r="N138" s="334"/>
      <c r="O138" s="334"/>
      <c r="P138" s="334"/>
      <c r="Q138" s="334"/>
      <c r="R138" s="339"/>
      <c r="S138" s="334"/>
      <c r="T138" s="334"/>
      <c r="U138" s="334"/>
      <c r="V138" s="334"/>
      <c r="W138" s="336"/>
      <c r="X138" s="336"/>
      <c r="Y138" s="336" t="s">
        <v>976</v>
      </c>
      <c r="Z138" s="227" t="s">
        <v>977</v>
      </c>
      <c r="AA138" s="338" t="s">
        <v>970</v>
      </c>
      <c r="AB138" s="338" t="s">
        <v>970</v>
      </c>
    </row>
    <row r="139" spans="1:29" ht="120.75" customHeight="1" x14ac:dyDescent="0.35">
      <c r="A139" s="594"/>
      <c r="B139" s="591"/>
      <c r="C139" s="591"/>
      <c r="D139" s="586"/>
      <c r="E139" s="577"/>
      <c r="F139" s="580"/>
      <c r="G139" s="580"/>
      <c r="H139" s="580"/>
      <c r="I139" s="577"/>
      <c r="J139" s="580"/>
      <c r="K139" s="580"/>
      <c r="L139" s="225" t="s">
        <v>979</v>
      </c>
      <c r="M139" s="580"/>
      <c r="N139" s="334"/>
      <c r="O139" s="334"/>
      <c r="P139" s="334"/>
      <c r="Q139" s="334"/>
      <c r="R139" s="334"/>
      <c r="S139" s="339"/>
      <c r="T139" s="339"/>
      <c r="U139" s="339"/>
      <c r="V139" s="339"/>
      <c r="W139" s="341"/>
      <c r="X139" s="341"/>
      <c r="Y139" s="341" t="s">
        <v>976</v>
      </c>
      <c r="Z139" s="227" t="s">
        <v>980</v>
      </c>
      <c r="AA139" s="340" t="s">
        <v>981</v>
      </c>
      <c r="AB139" s="338" t="s">
        <v>982</v>
      </c>
    </row>
    <row r="140" spans="1:29" ht="69" customHeight="1" x14ac:dyDescent="0.35">
      <c r="A140" s="594"/>
      <c r="B140" s="591"/>
      <c r="C140" s="591"/>
      <c r="D140" s="586"/>
      <c r="E140" s="577"/>
      <c r="F140" s="581"/>
      <c r="G140" s="581"/>
      <c r="H140" s="581"/>
      <c r="I140" s="578"/>
      <c r="J140" s="581"/>
      <c r="K140" s="581"/>
      <c r="L140" s="225" t="s">
        <v>983</v>
      </c>
      <c r="M140" s="581"/>
      <c r="N140" s="334"/>
      <c r="O140" s="334"/>
      <c r="P140" s="334"/>
      <c r="Q140" s="334"/>
      <c r="R140" s="334"/>
      <c r="S140" s="334"/>
      <c r="T140" s="339"/>
      <c r="U140" s="339"/>
      <c r="V140" s="339"/>
      <c r="W140" s="341"/>
      <c r="X140" s="341"/>
      <c r="Y140" s="341" t="s">
        <v>976</v>
      </c>
      <c r="Z140" s="227" t="s">
        <v>984</v>
      </c>
      <c r="AA140" s="338" t="s">
        <v>970</v>
      </c>
      <c r="AB140" s="338" t="s">
        <v>970</v>
      </c>
    </row>
    <row r="141" spans="1:29" ht="172.5" x14ac:dyDescent="0.35">
      <c r="A141" s="594"/>
      <c r="B141" s="591"/>
      <c r="C141" s="591"/>
      <c r="D141" s="586"/>
      <c r="E141" s="577"/>
      <c r="F141" s="579" t="s">
        <v>985</v>
      </c>
      <c r="G141" s="342" t="s">
        <v>986</v>
      </c>
      <c r="H141" s="342" t="s">
        <v>987</v>
      </c>
      <c r="I141" s="343" t="s">
        <v>988</v>
      </c>
      <c r="J141" s="579" t="s">
        <v>989</v>
      </c>
      <c r="K141" s="576" t="s">
        <v>990</v>
      </c>
      <c r="L141" s="225" t="s">
        <v>991</v>
      </c>
      <c r="M141" s="579" t="s">
        <v>992</v>
      </c>
      <c r="N141" s="334"/>
      <c r="O141" s="339"/>
      <c r="P141" s="339"/>
      <c r="Q141" s="334"/>
      <c r="R141" s="334"/>
      <c r="S141" s="334"/>
      <c r="T141" s="334"/>
      <c r="U141" s="334"/>
      <c r="V141" s="334"/>
      <c r="W141" s="336"/>
      <c r="X141" s="336"/>
      <c r="Y141" s="336" t="s">
        <v>976</v>
      </c>
      <c r="Z141" s="227" t="s">
        <v>993</v>
      </c>
      <c r="AA141" s="344" t="s">
        <v>994</v>
      </c>
      <c r="AB141" s="225" t="s">
        <v>995</v>
      </c>
    </row>
    <row r="142" spans="1:29" ht="224.25" x14ac:dyDescent="0.35">
      <c r="A142" s="594"/>
      <c r="B142" s="591"/>
      <c r="C142" s="591"/>
      <c r="D142" s="586"/>
      <c r="E142" s="577"/>
      <c r="F142" s="580"/>
      <c r="G142" s="345" t="s">
        <v>996</v>
      </c>
      <c r="H142" s="345" t="s">
        <v>997</v>
      </c>
      <c r="I142" s="346" t="s">
        <v>998</v>
      </c>
      <c r="J142" s="580"/>
      <c r="K142" s="577"/>
      <c r="L142" s="225" t="s">
        <v>999</v>
      </c>
      <c r="M142" s="580"/>
      <c r="N142" s="334"/>
      <c r="O142" s="334"/>
      <c r="P142" s="339"/>
      <c r="Q142" s="339"/>
      <c r="R142" s="334"/>
      <c r="S142" s="334"/>
      <c r="T142" s="334"/>
      <c r="U142" s="334"/>
      <c r="V142" s="334"/>
      <c r="W142" s="336"/>
      <c r="X142" s="336"/>
      <c r="Y142" s="336" t="s">
        <v>976</v>
      </c>
      <c r="Z142" s="227" t="s">
        <v>993</v>
      </c>
      <c r="AA142" s="344" t="s">
        <v>994</v>
      </c>
      <c r="AB142" s="225" t="s">
        <v>995</v>
      </c>
    </row>
    <row r="143" spans="1:29" ht="86.25" customHeight="1" x14ac:dyDescent="0.35">
      <c r="A143" s="594"/>
      <c r="B143" s="591"/>
      <c r="C143" s="591"/>
      <c r="D143" s="586"/>
      <c r="E143" s="577"/>
      <c r="F143" s="580"/>
      <c r="G143" s="580" t="s">
        <v>1000</v>
      </c>
      <c r="H143" s="345"/>
      <c r="I143" s="347"/>
      <c r="J143" s="580"/>
      <c r="K143" s="577"/>
      <c r="L143" s="225" t="s">
        <v>1001</v>
      </c>
      <c r="M143" s="580"/>
      <c r="N143" s="334"/>
      <c r="O143" s="335"/>
      <c r="P143" s="335"/>
      <c r="Q143" s="335"/>
      <c r="R143" s="335"/>
      <c r="S143" s="335"/>
      <c r="T143" s="335"/>
      <c r="U143" s="335"/>
      <c r="V143" s="335"/>
      <c r="W143" s="348"/>
      <c r="X143" s="348"/>
      <c r="Y143" s="348"/>
      <c r="Z143" s="338" t="s">
        <v>970</v>
      </c>
      <c r="AA143" s="338" t="s">
        <v>970</v>
      </c>
      <c r="AB143" s="338" t="s">
        <v>1002</v>
      </c>
    </row>
    <row r="144" spans="1:29" ht="138" customHeight="1" x14ac:dyDescent="0.35">
      <c r="A144" s="594"/>
      <c r="B144" s="591"/>
      <c r="C144" s="591"/>
      <c r="D144" s="586"/>
      <c r="E144" s="577"/>
      <c r="F144" s="580"/>
      <c r="G144" s="580"/>
      <c r="H144" s="345" t="s">
        <v>875</v>
      </c>
      <c r="I144" s="347" t="s">
        <v>1003</v>
      </c>
      <c r="J144" s="580"/>
      <c r="K144" s="577"/>
      <c r="L144" s="225" t="s">
        <v>1004</v>
      </c>
      <c r="M144" s="580"/>
      <c r="N144" s="334"/>
      <c r="O144" s="334"/>
      <c r="P144" s="335"/>
      <c r="Q144" s="334"/>
      <c r="R144" s="334"/>
      <c r="S144" s="334"/>
      <c r="T144" s="334"/>
      <c r="U144" s="334"/>
      <c r="V144" s="334"/>
      <c r="W144" s="336"/>
      <c r="X144" s="336"/>
      <c r="Y144" s="336"/>
      <c r="Z144" s="338" t="s">
        <v>970</v>
      </c>
      <c r="AA144" s="338" t="s">
        <v>970</v>
      </c>
      <c r="AB144" s="338" t="s">
        <v>970</v>
      </c>
    </row>
    <row r="145" spans="1:28" ht="69" customHeight="1" x14ac:dyDescent="0.35">
      <c r="A145" s="594"/>
      <c r="B145" s="591"/>
      <c r="C145" s="591"/>
      <c r="D145" s="586"/>
      <c r="E145" s="577"/>
      <c r="F145" s="581"/>
      <c r="G145" s="581"/>
      <c r="H145" s="349"/>
      <c r="I145" s="350"/>
      <c r="J145" s="581"/>
      <c r="K145" s="578"/>
      <c r="L145" s="225" t="s">
        <v>1005</v>
      </c>
      <c r="M145" s="581"/>
      <c r="N145" s="334"/>
      <c r="O145" s="334"/>
      <c r="P145" s="334"/>
      <c r="Q145" s="335"/>
      <c r="R145" s="335"/>
      <c r="S145" s="335"/>
      <c r="T145" s="335"/>
      <c r="U145" s="335"/>
      <c r="V145" s="335"/>
      <c r="W145" s="348"/>
      <c r="X145" s="348"/>
      <c r="Y145" s="348"/>
      <c r="Z145" s="338" t="s">
        <v>970</v>
      </c>
      <c r="AA145" s="338" t="s">
        <v>970</v>
      </c>
      <c r="AB145" s="338" t="s">
        <v>1002</v>
      </c>
    </row>
    <row r="146" spans="1:28" ht="207" x14ac:dyDescent="0.35">
      <c r="A146" s="594"/>
      <c r="B146" s="591"/>
      <c r="C146" s="591"/>
      <c r="D146" s="586"/>
      <c r="E146" s="577"/>
      <c r="F146" s="579" t="s">
        <v>1006</v>
      </c>
      <c r="G146" s="579" t="s">
        <v>1007</v>
      </c>
      <c r="H146" s="579" t="s">
        <v>1008</v>
      </c>
      <c r="I146" s="573" t="s">
        <v>1009</v>
      </c>
      <c r="J146" s="579" t="s">
        <v>1010</v>
      </c>
      <c r="K146" s="576" t="s">
        <v>990</v>
      </c>
      <c r="L146" s="225" t="s">
        <v>1011</v>
      </c>
      <c r="M146" s="579" t="s">
        <v>1012</v>
      </c>
      <c r="N146" s="351"/>
      <c r="O146" s="351"/>
      <c r="P146" s="351"/>
      <c r="Q146" s="352"/>
      <c r="R146" s="351"/>
      <c r="S146" s="351"/>
      <c r="T146" s="351"/>
      <c r="U146" s="351"/>
      <c r="V146" s="351"/>
      <c r="W146" s="192"/>
      <c r="X146" s="192"/>
      <c r="Y146" s="192"/>
      <c r="Z146" s="337" t="s">
        <v>970</v>
      </c>
      <c r="AA146" s="340" t="s">
        <v>1013</v>
      </c>
      <c r="AB146" s="225" t="s">
        <v>1014</v>
      </c>
    </row>
    <row r="147" spans="1:28" ht="207" x14ac:dyDescent="0.35">
      <c r="A147" s="594"/>
      <c r="B147" s="591"/>
      <c r="C147" s="591"/>
      <c r="D147" s="586"/>
      <c r="E147" s="577"/>
      <c r="F147" s="580"/>
      <c r="G147" s="580"/>
      <c r="H147" s="580"/>
      <c r="I147" s="574"/>
      <c r="J147" s="580"/>
      <c r="K147" s="577"/>
      <c r="L147" s="225" t="s">
        <v>1015</v>
      </c>
      <c r="M147" s="580"/>
      <c r="N147" s="351"/>
      <c r="O147" s="351"/>
      <c r="P147" s="351"/>
      <c r="Q147" s="351"/>
      <c r="R147" s="352"/>
      <c r="S147" s="351"/>
      <c r="T147" s="351"/>
      <c r="U147" s="351"/>
      <c r="V147" s="351"/>
      <c r="W147" s="192"/>
      <c r="X147" s="192"/>
      <c r="Y147" s="192" t="s">
        <v>976</v>
      </c>
      <c r="Z147" s="227" t="s">
        <v>977</v>
      </c>
      <c r="AA147" s="340" t="s">
        <v>1013</v>
      </c>
      <c r="AB147" s="225" t="s">
        <v>1014</v>
      </c>
    </row>
    <row r="148" spans="1:28" ht="103.5" x14ac:dyDescent="0.35">
      <c r="A148" s="594"/>
      <c r="B148" s="591"/>
      <c r="C148" s="591"/>
      <c r="D148" s="586"/>
      <c r="E148" s="577"/>
      <c r="F148" s="581"/>
      <c r="G148" s="581"/>
      <c r="H148" s="581"/>
      <c r="I148" s="575"/>
      <c r="J148" s="581"/>
      <c r="K148" s="578"/>
      <c r="L148" s="225" t="s">
        <v>1016</v>
      </c>
      <c r="M148" s="581"/>
      <c r="N148" s="351"/>
      <c r="O148" s="351"/>
      <c r="P148" s="351"/>
      <c r="Q148" s="351"/>
      <c r="R148" s="351"/>
      <c r="S148" s="352"/>
      <c r="T148" s="352"/>
      <c r="U148" s="352"/>
      <c r="V148" s="352"/>
      <c r="W148" s="353"/>
      <c r="X148" s="353"/>
      <c r="Y148" s="353"/>
      <c r="Z148" s="338" t="s">
        <v>970</v>
      </c>
      <c r="AA148" s="338" t="s">
        <v>970</v>
      </c>
      <c r="AB148" s="338" t="s">
        <v>970</v>
      </c>
    </row>
    <row r="149" spans="1:28" ht="120.75" x14ac:dyDescent="0.35">
      <c r="A149" s="594"/>
      <c r="B149" s="591"/>
      <c r="C149" s="591"/>
      <c r="D149" s="586"/>
      <c r="E149" s="577"/>
      <c r="F149" s="579" t="s">
        <v>1017</v>
      </c>
      <c r="G149" s="579" t="s">
        <v>1018</v>
      </c>
      <c r="H149" s="579" t="s">
        <v>875</v>
      </c>
      <c r="I149" s="587" t="s">
        <v>1019</v>
      </c>
      <c r="J149" s="579" t="s">
        <v>1020</v>
      </c>
      <c r="K149" s="579" t="s">
        <v>1021</v>
      </c>
      <c r="L149" s="174" t="s">
        <v>1022</v>
      </c>
      <c r="M149" s="579" t="s">
        <v>1023</v>
      </c>
      <c r="N149" s="351"/>
      <c r="O149" s="351"/>
      <c r="P149" s="352"/>
      <c r="Q149" s="351"/>
      <c r="R149" s="351"/>
      <c r="S149" s="351"/>
      <c r="T149" s="351"/>
      <c r="U149" s="351"/>
      <c r="V149" s="351"/>
      <c r="W149" s="192"/>
      <c r="X149" s="192"/>
      <c r="Y149" s="192"/>
      <c r="Z149" s="338" t="s">
        <v>970</v>
      </c>
      <c r="AA149" s="338" t="s">
        <v>970</v>
      </c>
      <c r="AB149" s="225" t="s">
        <v>1024</v>
      </c>
    </row>
    <row r="150" spans="1:28" ht="69" x14ac:dyDescent="0.35">
      <c r="A150" s="594"/>
      <c r="B150" s="591"/>
      <c r="C150" s="591"/>
      <c r="D150" s="586"/>
      <c r="E150" s="577"/>
      <c r="F150" s="580"/>
      <c r="G150" s="580"/>
      <c r="H150" s="580"/>
      <c r="I150" s="588"/>
      <c r="J150" s="580"/>
      <c r="K150" s="580"/>
      <c r="L150" s="225" t="s">
        <v>1025</v>
      </c>
      <c r="M150" s="580"/>
      <c r="N150" s="351"/>
      <c r="O150" s="351"/>
      <c r="P150" s="351"/>
      <c r="Q150" s="352"/>
      <c r="R150" s="351"/>
      <c r="S150" s="351"/>
      <c r="T150" s="351"/>
      <c r="U150" s="351"/>
      <c r="V150" s="351"/>
      <c r="W150" s="192"/>
      <c r="X150" s="192"/>
      <c r="Y150" s="192" t="s">
        <v>976</v>
      </c>
      <c r="Z150" s="227" t="s">
        <v>1026</v>
      </c>
      <c r="AA150" s="338" t="s">
        <v>970</v>
      </c>
      <c r="AB150" s="225" t="s">
        <v>1027</v>
      </c>
    </row>
    <row r="151" spans="1:28" ht="69" customHeight="1" x14ac:dyDescent="0.35">
      <c r="A151" s="594"/>
      <c r="B151" s="591"/>
      <c r="C151" s="591"/>
      <c r="D151" s="586"/>
      <c r="E151" s="577"/>
      <c r="F151" s="580"/>
      <c r="G151" s="580"/>
      <c r="H151" s="580"/>
      <c r="I151" s="588"/>
      <c r="J151" s="580"/>
      <c r="K151" s="580"/>
      <c r="L151" s="225" t="s">
        <v>1028</v>
      </c>
      <c r="M151" s="580"/>
      <c r="N151" s="351"/>
      <c r="O151" s="351"/>
      <c r="P151" s="351"/>
      <c r="Q151" s="352"/>
      <c r="R151" s="351"/>
      <c r="S151" s="351"/>
      <c r="T151" s="351"/>
      <c r="U151" s="351"/>
      <c r="V151" s="351"/>
      <c r="W151" s="192"/>
      <c r="X151" s="192"/>
      <c r="Y151" s="192"/>
      <c r="Z151" s="338" t="s">
        <v>970</v>
      </c>
      <c r="AA151" s="338" t="s">
        <v>970</v>
      </c>
      <c r="AB151" s="338" t="s">
        <v>970</v>
      </c>
    </row>
    <row r="152" spans="1:28" ht="69" x14ac:dyDescent="0.35">
      <c r="A152" s="594"/>
      <c r="B152" s="591"/>
      <c r="C152" s="591"/>
      <c r="D152" s="586"/>
      <c r="E152" s="577"/>
      <c r="F152" s="580"/>
      <c r="G152" s="580"/>
      <c r="H152" s="580"/>
      <c r="I152" s="588"/>
      <c r="J152" s="580"/>
      <c r="K152" s="580"/>
      <c r="L152" s="225" t="s">
        <v>1029</v>
      </c>
      <c r="M152" s="580"/>
      <c r="N152" s="351"/>
      <c r="O152" s="351"/>
      <c r="P152" s="351"/>
      <c r="Q152" s="351"/>
      <c r="R152" s="352"/>
      <c r="S152" s="351"/>
      <c r="T152" s="351"/>
      <c r="U152" s="351"/>
      <c r="V152" s="351"/>
      <c r="W152" s="192"/>
      <c r="X152" s="192"/>
      <c r="Y152" s="192"/>
      <c r="Z152" s="338" t="s">
        <v>970</v>
      </c>
      <c r="AA152" s="338" t="s">
        <v>970</v>
      </c>
      <c r="AB152" s="338" t="s">
        <v>970</v>
      </c>
    </row>
    <row r="153" spans="1:28" ht="51.75" x14ac:dyDescent="0.35">
      <c r="A153" s="594"/>
      <c r="B153" s="591"/>
      <c r="C153" s="591"/>
      <c r="D153" s="586"/>
      <c r="E153" s="577"/>
      <c r="F153" s="581"/>
      <c r="G153" s="581"/>
      <c r="H153" s="581"/>
      <c r="I153" s="589"/>
      <c r="J153" s="581"/>
      <c r="K153" s="581"/>
      <c r="L153" s="225" t="s">
        <v>1030</v>
      </c>
      <c r="M153" s="581"/>
      <c r="N153" s="351"/>
      <c r="O153" s="351"/>
      <c r="P153" s="351"/>
      <c r="Q153" s="351"/>
      <c r="R153" s="352"/>
      <c r="S153" s="352"/>
      <c r="T153" s="352"/>
      <c r="U153" s="352"/>
      <c r="V153" s="352"/>
      <c r="W153" s="353"/>
      <c r="X153" s="353"/>
      <c r="Y153" s="353"/>
      <c r="Z153" s="338" t="s">
        <v>970</v>
      </c>
      <c r="AA153" s="338" t="s">
        <v>970</v>
      </c>
      <c r="AB153" s="338" t="s">
        <v>970</v>
      </c>
    </row>
    <row r="154" spans="1:28" ht="103.5" x14ac:dyDescent="0.35">
      <c r="A154" s="594"/>
      <c r="B154" s="591"/>
      <c r="C154" s="591"/>
      <c r="D154" s="586"/>
      <c r="E154" s="577"/>
      <c r="F154" s="579" t="s">
        <v>1031</v>
      </c>
      <c r="G154" s="579" t="s">
        <v>1032</v>
      </c>
      <c r="H154" s="579" t="s">
        <v>875</v>
      </c>
      <c r="I154" s="587" t="s">
        <v>1033</v>
      </c>
      <c r="J154" s="579" t="s">
        <v>1034</v>
      </c>
      <c r="K154" s="579" t="s">
        <v>1021</v>
      </c>
      <c r="L154" s="225" t="s">
        <v>1035</v>
      </c>
      <c r="M154" s="579" t="s">
        <v>1036</v>
      </c>
      <c r="N154" s="351"/>
      <c r="O154" s="351"/>
      <c r="P154" s="352"/>
      <c r="Q154" s="351"/>
      <c r="R154" s="351"/>
      <c r="S154" s="351"/>
      <c r="T154" s="351"/>
      <c r="U154" s="351"/>
      <c r="V154" s="351"/>
      <c r="W154" s="192"/>
      <c r="X154" s="192"/>
      <c r="Y154" s="192"/>
      <c r="Z154" s="338" t="s">
        <v>970</v>
      </c>
      <c r="AA154" s="338" t="s">
        <v>970</v>
      </c>
      <c r="AB154" s="225" t="s">
        <v>1037</v>
      </c>
    </row>
    <row r="155" spans="1:28" ht="69" x14ac:dyDescent="0.35">
      <c r="A155" s="594"/>
      <c r="B155" s="591"/>
      <c r="C155" s="591"/>
      <c r="D155" s="586"/>
      <c r="E155" s="577"/>
      <c r="F155" s="580"/>
      <c r="G155" s="580"/>
      <c r="H155" s="580"/>
      <c r="I155" s="588"/>
      <c r="J155" s="580"/>
      <c r="K155" s="580"/>
      <c r="L155" s="225" t="s">
        <v>1038</v>
      </c>
      <c r="M155" s="580"/>
      <c r="N155" s="351"/>
      <c r="O155" s="351"/>
      <c r="P155" s="351"/>
      <c r="Q155" s="352"/>
      <c r="R155" s="351"/>
      <c r="S155" s="351"/>
      <c r="T155" s="351"/>
      <c r="U155" s="351"/>
      <c r="V155" s="351"/>
      <c r="W155" s="192"/>
      <c r="X155" s="192"/>
      <c r="Y155" s="192"/>
      <c r="Z155" s="338" t="s">
        <v>970</v>
      </c>
      <c r="AA155" s="338" t="s">
        <v>970</v>
      </c>
      <c r="AB155" s="338" t="s">
        <v>1002</v>
      </c>
    </row>
    <row r="156" spans="1:28" ht="69" customHeight="1" x14ac:dyDescent="0.35">
      <c r="A156" s="594"/>
      <c r="B156" s="591"/>
      <c r="C156" s="591"/>
      <c r="D156" s="586"/>
      <c r="E156" s="577"/>
      <c r="F156" s="581"/>
      <c r="G156" s="581"/>
      <c r="H156" s="581"/>
      <c r="I156" s="589"/>
      <c r="J156" s="581"/>
      <c r="K156" s="581"/>
      <c r="L156" s="225" t="s">
        <v>1039</v>
      </c>
      <c r="M156" s="581"/>
      <c r="N156" s="351"/>
      <c r="O156" s="351"/>
      <c r="P156" s="351"/>
      <c r="Q156" s="352"/>
      <c r="R156" s="352"/>
      <c r="S156" s="352"/>
      <c r="T156" s="352"/>
      <c r="U156" s="352"/>
      <c r="V156" s="352"/>
      <c r="W156" s="353"/>
      <c r="X156" s="353"/>
      <c r="Y156" s="353"/>
      <c r="Z156" s="338" t="s">
        <v>970</v>
      </c>
      <c r="AA156" s="338" t="s">
        <v>970</v>
      </c>
      <c r="AB156" s="338" t="s">
        <v>1002</v>
      </c>
    </row>
    <row r="157" spans="1:28" ht="120.75" x14ac:dyDescent="0.35">
      <c r="A157" s="594"/>
      <c r="B157" s="591"/>
      <c r="C157" s="591"/>
      <c r="D157" s="586"/>
      <c r="E157" s="577"/>
      <c r="F157" s="579" t="s">
        <v>1040</v>
      </c>
      <c r="G157" s="579" t="s">
        <v>1041</v>
      </c>
      <c r="H157" s="579" t="s">
        <v>3023</v>
      </c>
      <c r="I157" s="573" t="s">
        <v>1042</v>
      </c>
      <c r="J157" s="579" t="s">
        <v>1043</v>
      </c>
      <c r="K157" s="579" t="s">
        <v>967</v>
      </c>
      <c r="L157" s="225" t="s">
        <v>1044</v>
      </c>
      <c r="M157" s="579" t="s">
        <v>1023</v>
      </c>
      <c r="N157" s="351"/>
      <c r="O157" s="351"/>
      <c r="P157" s="351"/>
      <c r="Q157" s="352"/>
      <c r="R157" s="351"/>
      <c r="S157" s="351"/>
      <c r="T157" s="351"/>
      <c r="U157" s="351"/>
      <c r="V157" s="351"/>
      <c r="W157" s="192"/>
      <c r="X157" s="192"/>
      <c r="Y157" s="192" t="s">
        <v>976</v>
      </c>
      <c r="Z157" s="227" t="s">
        <v>1045</v>
      </c>
      <c r="AA157" s="338" t="s">
        <v>970</v>
      </c>
      <c r="AB157" s="338" t="s">
        <v>1046</v>
      </c>
    </row>
    <row r="158" spans="1:28" ht="189.75" x14ac:dyDescent="0.35">
      <c r="A158" s="594"/>
      <c r="B158" s="591"/>
      <c r="C158" s="591"/>
      <c r="D158" s="586"/>
      <c r="E158" s="577"/>
      <c r="F158" s="580"/>
      <c r="G158" s="580"/>
      <c r="H158" s="580"/>
      <c r="I158" s="574"/>
      <c r="J158" s="580"/>
      <c r="K158" s="580"/>
      <c r="L158" s="225" t="s">
        <v>1047</v>
      </c>
      <c r="M158" s="580"/>
      <c r="N158" s="351"/>
      <c r="O158" s="351"/>
      <c r="P158" s="351"/>
      <c r="Q158" s="351"/>
      <c r="R158" s="352"/>
      <c r="S158" s="351"/>
      <c r="T158" s="351"/>
      <c r="U158" s="351"/>
      <c r="V158" s="351"/>
      <c r="W158" s="192"/>
      <c r="X158" s="192"/>
      <c r="Y158" s="192"/>
      <c r="Z158" s="338" t="s">
        <v>970</v>
      </c>
      <c r="AA158" s="354">
        <v>30000</v>
      </c>
      <c r="AB158" s="225" t="s">
        <v>1048</v>
      </c>
    </row>
    <row r="159" spans="1:28" ht="103.5" x14ac:dyDescent="0.35">
      <c r="A159" s="594"/>
      <c r="B159" s="591"/>
      <c r="C159" s="591"/>
      <c r="D159" s="586"/>
      <c r="E159" s="577"/>
      <c r="F159" s="580"/>
      <c r="G159" s="580"/>
      <c r="H159" s="580"/>
      <c r="I159" s="574"/>
      <c r="J159" s="580"/>
      <c r="K159" s="580"/>
      <c r="L159" s="225" t="s">
        <v>1049</v>
      </c>
      <c r="M159" s="580"/>
      <c r="N159" s="351"/>
      <c r="O159" s="351"/>
      <c r="P159" s="351"/>
      <c r="Q159" s="351"/>
      <c r="R159" s="352"/>
      <c r="S159" s="352"/>
      <c r="T159" s="352"/>
      <c r="U159" s="352"/>
      <c r="V159" s="352"/>
      <c r="W159" s="353"/>
      <c r="X159" s="353"/>
      <c r="Y159" s="353"/>
      <c r="Z159" s="338" t="s">
        <v>970</v>
      </c>
      <c r="AA159" s="338" t="s">
        <v>970</v>
      </c>
      <c r="AB159" s="225" t="s">
        <v>1050</v>
      </c>
    </row>
    <row r="160" spans="1:28" ht="103.5" x14ac:dyDescent="0.35">
      <c r="A160" s="594"/>
      <c r="B160" s="591"/>
      <c r="C160" s="591"/>
      <c r="D160" s="586"/>
      <c r="E160" s="577"/>
      <c r="F160" s="581"/>
      <c r="G160" s="581"/>
      <c r="H160" s="581"/>
      <c r="I160" s="575"/>
      <c r="J160" s="581"/>
      <c r="K160" s="581"/>
      <c r="L160" s="225" t="s">
        <v>1051</v>
      </c>
      <c r="M160" s="581"/>
      <c r="N160" s="351"/>
      <c r="O160" s="351"/>
      <c r="P160" s="351"/>
      <c r="Q160" s="351"/>
      <c r="R160" s="352"/>
      <c r="S160" s="352"/>
      <c r="T160" s="352"/>
      <c r="U160" s="352"/>
      <c r="V160" s="352"/>
      <c r="W160" s="353"/>
      <c r="X160" s="353"/>
      <c r="Y160" s="353"/>
      <c r="Z160" s="338" t="s">
        <v>970</v>
      </c>
      <c r="AA160" s="338" t="s">
        <v>970</v>
      </c>
      <c r="AB160" s="338" t="s">
        <v>1052</v>
      </c>
    </row>
    <row r="161" spans="1:28" ht="155.25" x14ac:dyDescent="0.35">
      <c r="A161" s="594"/>
      <c r="B161" s="591"/>
      <c r="C161" s="591"/>
      <c r="D161" s="586"/>
      <c r="E161" s="577"/>
      <c r="F161" s="579" t="s">
        <v>1053</v>
      </c>
      <c r="G161" s="579" t="s">
        <v>1054</v>
      </c>
      <c r="H161" s="579" t="s">
        <v>875</v>
      </c>
      <c r="I161" s="587" t="s">
        <v>1055</v>
      </c>
      <c r="J161" s="579" t="s">
        <v>1056</v>
      </c>
      <c r="K161" s="579" t="s">
        <v>967</v>
      </c>
      <c r="L161" s="225" t="s">
        <v>1057</v>
      </c>
      <c r="M161" s="579" t="s">
        <v>1023</v>
      </c>
      <c r="N161" s="351"/>
      <c r="O161" s="351"/>
      <c r="P161" s="352"/>
      <c r="Q161" s="351"/>
      <c r="R161" s="351"/>
      <c r="S161" s="351"/>
      <c r="T161" s="351"/>
      <c r="U161" s="351"/>
      <c r="V161" s="351"/>
      <c r="W161" s="192"/>
      <c r="X161" s="192"/>
      <c r="Y161" s="192"/>
      <c r="Z161" s="338" t="s">
        <v>970</v>
      </c>
      <c r="AA161" s="340" t="s">
        <v>1058</v>
      </c>
      <c r="AB161" s="225" t="s">
        <v>1059</v>
      </c>
    </row>
    <row r="162" spans="1:28" ht="155.25" x14ac:dyDescent="0.35">
      <c r="A162" s="594"/>
      <c r="B162" s="591"/>
      <c r="C162" s="591"/>
      <c r="D162" s="586"/>
      <c r="E162" s="577"/>
      <c r="F162" s="580"/>
      <c r="G162" s="580"/>
      <c r="H162" s="580"/>
      <c r="I162" s="588"/>
      <c r="J162" s="580"/>
      <c r="K162" s="580"/>
      <c r="L162" s="225" t="s">
        <v>1060</v>
      </c>
      <c r="M162" s="580"/>
      <c r="N162" s="351"/>
      <c r="O162" s="351"/>
      <c r="P162" s="352"/>
      <c r="Q162" s="351"/>
      <c r="R162" s="351"/>
      <c r="S162" s="351"/>
      <c r="T162" s="351"/>
      <c r="U162" s="351"/>
      <c r="V162" s="351"/>
      <c r="W162" s="192"/>
      <c r="X162" s="192"/>
      <c r="Y162" s="192"/>
      <c r="Z162" s="338" t="s">
        <v>970</v>
      </c>
      <c r="AA162" s="338" t="s">
        <v>970</v>
      </c>
      <c r="AB162" s="225" t="s">
        <v>1059</v>
      </c>
    </row>
    <row r="163" spans="1:28" ht="69" x14ac:dyDescent="0.35">
      <c r="A163" s="594"/>
      <c r="B163" s="591"/>
      <c r="C163" s="591"/>
      <c r="D163" s="586"/>
      <c r="E163" s="577"/>
      <c r="F163" s="580"/>
      <c r="G163" s="580"/>
      <c r="H163" s="580"/>
      <c r="I163" s="588"/>
      <c r="J163" s="580"/>
      <c r="K163" s="580"/>
      <c r="L163" s="225" t="s">
        <v>1061</v>
      </c>
      <c r="M163" s="580"/>
      <c r="N163" s="351"/>
      <c r="O163" s="351"/>
      <c r="P163" s="351"/>
      <c r="Q163" s="352"/>
      <c r="R163" s="351"/>
      <c r="S163" s="351"/>
      <c r="T163" s="351"/>
      <c r="U163" s="351"/>
      <c r="V163" s="351"/>
      <c r="W163" s="192"/>
      <c r="X163" s="192"/>
      <c r="Y163" s="192"/>
      <c r="Z163" s="338" t="s">
        <v>970</v>
      </c>
      <c r="AA163" s="338" t="s">
        <v>970</v>
      </c>
      <c r="AB163" s="338" t="s">
        <v>970</v>
      </c>
    </row>
    <row r="164" spans="1:28" ht="51.75" x14ac:dyDescent="0.35">
      <c r="A164" s="594"/>
      <c r="B164" s="591"/>
      <c r="C164" s="591"/>
      <c r="D164" s="586"/>
      <c r="E164" s="577"/>
      <c r="F164" s="580"/>
      <c r="G164" s="580"/>
      <c r="H164" s="580"/>
      <c r="I164" s="588"/>
      <c r="J164" s="580"/>
      <c r="K164" s="580"/>
      <c r="L164" s="225" t="s">
        <v>1062</v>
      </c>
      <c r="M164" s="580"/>
      <c r="N164" s="351"/>
      <c r="O164" s="351"/>
      <c r="P164" s="351"/>
      <c r="Q164" s="351"/>
      <c r="R164" s="352"/>
      <c r="S164" s="351"/>
      <c r="T164" s="351"/>
      <c r="U164" s="351"/>
      <c r="V164" s="351"/>
      <c r="W164" s="192"/>
      <c r="X164" s="192"/>
      <c r="Y164" s="192"/>
      <c r="Z164" s="338" t="s">
        <v>970</v>
      </c>
      <c r="AA164" s="338" t="s">
        <v>970</v>
      </c>
      <c r="AB164" s="338" t="s">
        <v>970</v>
      </c>
    </row>
    <row r="165" spans="1:28" ht="69" customHeight="1" x14ac:dyDescent="0.35">
      <c r="A165" s="594"/>
      <c r="B165" s="591"/>
      <c r="C165" s="591"/>
      <c r="D165" s="586"/>
      <c r="E165" s="577"/>
      <c r="F165" s="580"/>
      <c r="G165" s="580"/>
      <c r="H165" s="580"/>
      <c r="I165" s="588"/>
      <c r="J165" s="580"/>
      <c r="K165" s="580"/>
      <c r="L165" s="225" t="s">
        <v>1063</v>
      </c>
      <c r="M165" s="580"/>
      <c r="N165" s="351"/>
      <c r="O165" s="351"/>
      <c r="P165" s="351"/>
      <c r="Q165" s="351"/>
      <c r="R165" s="352"/>
      <c r="S165" s="351"/>
      <c r="T165" s="351"/>
      <c r="U165" s="351"/>
      <c r="V165" s="351"/>
      <c r="W165" s="192"/>
      <c r="X165" s="192"/>
      <c r="Y165" s="192" t="s">
        <v>976</v>
      </c>
      <c r="Z165" s="227" t="s">
        <v>1064</v>
      </c>
      <c r="AA165" s="340" t="s">
        <v>1065</v>
      </c>
      <c r="AB165" s="225" t="s">
        <v>1066</v>
      </c>
    </row>
    <row r="166" spans="1:28" ht="51.75" customHeight="1" x14ac:dyDescent="0.35">
      <c r="A166" s="594"/>
      <c r="B166" s="591"/>
      <c r="C166" s="591"/>
      <c r="D166" s="586"/>
      <c r="E166" s="577"/>
      <c r="F166" s="580"/>
      <c r="G166" s="580"/>
      <c r="H166" s="580"/>
      <c r="I166" s="588"/>
      <c r="J166" s="580"/>
      <c r="K166" s="580"/>
      <c r="L166" s="225" t="s">
        <v>1067</v>
      </c>
      <c r="M166" s="580"/>
      <c r="N166" s="351"/>
      <c r="O166" s="351"/>
      <c r="P166" s="351"/>
      <c r="Q166" s="351"/>
      <c r="R166" s="352"/>
      <c r="S166" s="351"/>
      <c r="T166" s="351"/>
      <c r="U166" s="351"/>
      <c r="V166" s="351"/>
      <c r="W166" s="192"/>
      <c r="X166" s="192"/>
      <c r="Y166" s="192"/>
      <c r="Z166" s="338" t="s">
        <v>970</v>
      </c>
      <c r="AA166" s="340" t="s">
        <v>1065</v>
      </c>
      <c r="AB166" s="338" t="s">
        <v>970</v>
      </c>
    </row>
    <row r="167" spans="1:28" ht="51.75" x14ac:dyDescent="0.35">
      <c r="A167" s="594"/>
      <c r="B167" s="591"/>
      <c r="C167" s="591"/>
      <c r="D167" s="586"/>
      <c r="E167" s="578"/>
      <c r="F167" s="581"/>
      <c r="G167" s="581"/>
      <c r="H167" s="581"/>
      <c r="I167" s="589"/>
      <c r="J167" s="581"/>
      <c r="K167" s="581"/>
      <c r="L167" s="225" t="s">
        <v>1068</v>
      </c>
      <c r="M167" s="581"/>
      <c r="N167" s="351"/>
      <c r="O167" s="351"/>
      <c r="P167" s="351"/>
      <c r="Q167" s="351"/>
      <c r="R167" s="352"/>
      <c r="S167" s="352"/>
      <c r="T167" s="352"/>
      <c r="U167" s="352"/>
      <c r="V167" s="352"/>
      <c r="W167" s="353"/>
      <c r="X167" s="353"/>
      <c r="Y167" s="353"/>
      <c r="Z167" s="338" t="s">
        <v>970</v>
      </c>
      <c r="AA167" s="338" t="s">
        <v>970</v>
      </c>
      <c r="AB167" s="338" t="s">
        <v>970</v>
      </c>
    </row>
    <row r="168" spans="1:28" ht="224.25" customHeight="1" x14ac:dyDescent="0.35">
      <c r="A168" s="594"/>
      <c r="B168" s="591"/>
      <c r="C168" s="591"/>
      <c r="D168" s="586"/>
      <c r="E168" s="355" t="s">
        <v>1069</v>
      </c>
      <c r="F168" s="227" t="s">
        <v>1070</v>
      </c>
      <c r="G168" s="342" t="s">
        <v>1071</v>
      </c>
      <c r="H168" s="342" t="s">
        <v>875</v>
      </c>
      <c r="I168" s="356" t="s">
        <v>1072</v>
      </c>
      <c r="J168" s="342" t="s">
        <v>1073</v>
      </c>
      <c r="K168" s="225" t="s">
        <v>990</v>
      </c>
      <c r="L168" s="227" t="s">
        <v>1074</v>
      </c>
      <c r="M168" s="227" t="s">
        <v>1023</v>
      </c>
      <c r="N168" s="351"/>
      <c r="O168" s="351"/>
      <c r="P168" s="351"/>
      <c r="Q168" s="351"/>
      <c r="R168" s="352"/>
      <c r="S168" s="352"/>
      <c r="T168" s="352"/>
      <c r="U168" s="352"/>
      <c r="V168" s="352"/>
      <c r="W168" s="353"/>
      <c r="X168" s="353"/>
      <c r="Y168" s="353"/>
      <c r="Z168" s="338" t="s">
        <v>970</v>
      </c>
      <c r="AA168" s="338" t="s">
        <v>970</v>
      </c>
      <c r="AB168" s="225" t="s">
        <v>1075</v>
      </c>
    </row>
    <row r="169" spans="1:28" ht="86.25" x14ac:dyDescent="0.35">
      <c r="A169" s="594"/>
      <c r="B169" s="591"/>
      <c r="C169" s="591"/>
      <c r="D169" s="582" t="s">
        <v>1076</v>
      </c>
      <c r="E169" s="579" t="s">
        <v>1077</v>
      </c>
      <c r="F169" s="579" t="s">
        <v>1078</v>
      </c>
      <c r="G169" s="579" t="s">
        <v>1079</v>
      </c>
      <c r="H169" s="579" t="s">
        <v>875</v>
      </c>
      <c r="I169" s="579" t="s">
        <v>1080</v>
      </c>
      <c r="J169" s="579" t="s">
        <v>1081</v>
      </c>
      <c r="K169" s="579" t="s">
        <v>990</v>
      </c>
      <c r="L169" s="357" t="s">
        <v>1082</v>
      </c>
      <c r="M169" s="579" t="s">
        <v>1083</v>
      </c>
      <c r="N169" s="352"/>
      <c r="O169" s="352"/>
      <c r="P169" s="352"/>
      <c r="Q169" s="352"/>
      <c r="R169" s="352"/>
      <c r="S169" s="352"/>
      <c r="T169" s="351"/>
      <c r="U169" s="351"/>
      <c r="V169" s="351"/>
      <c r="W169" s="192"/>
      <c r="X169" s="192" t="s">
        <v>976</v>
      </c>
      <c r="Y169" s="192" t="s">
        <v>976</v>
      </c>
      <c r="Z169" s="357" t="s">
        <v>1084</v>
      </c>
      <c r="AA169" s="357" t="s">
        <v>1085</v>
      </c>
      <c r="AB169" s="338" t="s">
        <v>970</v>
      </c>
    </row>
    <row r="170" spans="1:28" ht="258.75" x14ac:dyDescent="0.35">
      <c r="A170" s="594"/>
      <c r="B170" s="591"/>
      <c r="C170" s="591"/>
      <c r="D170" s="583"/>
      <c r="E170" s="580"/>
      <c r="F170" s="580"/>
      <c r="G170" s="580"/>
      <c r="H170" s="580"/>
      <c r="I170" s="580"/>
      <c r="J170" s="580"/>
      <c r="K170" s="580"/>
      <c r="L170" s="357" t="s">
        <v>1086</v>
      </c>
      <c r="M170" s="580"/>
      <c r="N170" s="351"/>
      <c r="O170" s="351"/>
      <c r="P170" s="352"/>
      <c r="Q170" s="352"/>
      <c r="R170" s="352"/>
      <c r="S170" s="352"/>
      <c r="T170" s="352"/>
      <c r="U170" s="352"/>
      <c r="V170" s="352"/>
      <c r="W170" s="353"/>
      <c r="X170" s="353"/>
      <c r="Y170" s="353"/>
      <c r="Z170" s="357" t="s">
        <v>1084</v>
      </c>
      <c r="AA170" s="357" t="s">
        <v>1085</v>
      </c>
      <c r="AB170" s="174" t="s">
        <v>1087</v>
      </c>
    </row>
    <row r="171" spans="1:28" ht="241.5" x14ac:dyDescent="0.35">
      <c r="A171" s="594"/>
      <c r="B171" s="591"/>
      <c r="C171" s="591"/>
      <c r="D171" s="583"/>
      <c r="E171" s="580"/>
      <c r="F171" s="580"/>
      <c r="G171" s="580"/>
      <c r="H171" s="580"/>
      <c r="I171" s="580"/>
      <c r="J171" s="580"/>
      <c r="K171" s="580"/>
      <c r="L171" s="357" t="s">
        <v>1088</v>
      </c>
      <c r="M171" s="580"/>
      <c r="N171" s="351"/>
      <c r="O171" s="352"/>
      <c r="P171" s="352"/>
      <c r="Q171" s="352"/>
      <c r="R171" s="352"/>
      <c r="S171" s="352"/>
      <c r="T171" s="352"/>
      <c r="U171" s="352"/>
      <c r="V171" s="352"/>
      <c r="W171" s="353"/>
      <c r="X171" s="353"/>
      <c r="Y171" s="353"/>
      <c r="Z171" s="357" t="s">
        <v>1084</v>
      </c>
      <c r="AA171" s="357" t="s">
        <v>1085</v>
      </c>
      <c r="AB171" s="174" t="s">
        <v>1089</v>
      </c>
    </row>
    <row r="172" spans="1:28" ht="258.75" x14ac:dyDescent="0.35">
      <c r="A172" s="595"/>
      <c r="B172" s="592"/>
      <c r="C172" s="592"/>
      <c r="D172" s="584"/>
      <c r="E172" s="581"/>
      <c r="F172" s="581"/>
      <c r="G172" s="581"/>
      <c r="H172" s="581"/>
      <c r="I172" s="581"/>
      <c r="J172" s="581"/>
      <c r="K172" s="581"/>
      <c r="L172" s="357" t="s">
        <v>1090</v>
      </c>
      <c r="M172" s="581"/>
      <c r="N172" s="334"/>
      <c r="O172" s="334"/>
      <c r="P172" s="334"/>
      <c r="Q172" s="334"/>
      <c r="R172" s="334"/>
      <c r="S172" s="334"/>
      <c r="T172" s="335"/>
      <c r="U172" s="335"/>
      <c r="V172" s="335"/>
      <c r="W172" s="348"/>
      <c r="X172" s="348" t="s">
        <v>976</v>
      </c>
      <c r="Y172" s="348" t="s">
        <v>976</v>
      </c>
      <c r="Z172" s="357" t="s">
        <v>1084</v>
      </c>
      <c r="AA172" s="357" t="s">
        <v>1085</v>
      </c>
      <c r="AB172" s="225" t="s">
        <v>1091</v>
      </c>
    </row>
    <row r="173" spans="1:28" ht="364.5" customHeight="1" x14ac:dyDescent="0.35">
      <c r="A173" s="649" t="s">
        <v>3022</v>
      </c>
      <c r="B173" s="646" t="s">
        <v>3021</v>
      </c>
      <c r="C173" s="646" t="s">
        <v>3020</v>
      </c>
      <c r="D173" s="535" t="s">
        <v>3019</v>
      </c>
      <c r="E173" s="535" t="s">
        <v>3018</v>
      </c>
      <c r="F173" s="381" t="s">
        <v>3017</v>
      </c>
      <c r="G173" s="122" t="s">
        <v>3016</v>
      </c>
      <c r="H173" s="122"/>
      <c r="I173" s="122" t="s">
        <v>3015</v>
      </c>
      <c r="J173" s="381" t="s">
        <v>3012</v>
      </c>
      <c r="K173" s="535" t="s">
        <v>2969</v>
      </c>
      <c r="L173" s="175" t="s">
        <v>2959</v>
      </c>
      <c r="M173" s="122"/>
      <c r="N173" s="390"/>
      <c r="O173" s="122"/>
      <c r="P173" s="122"/>
      <c r="Q173" s="390"/>
      <c r="R173" s="390"/>
      <c r="S173" s="390"/>
      <c r="T173" s="390"/>
      <c r="U173" s="390"/>
      <c r="V173" s="390"/>
      <c r="W173" s="390"/>
      <c r="X173" s="390"/>
      <c r="Y173" s="390"/>
      <c r="Z173" s="535" t="s">
        <v>970</v>
      </c>
      <c r="AA173" s="528">
        <v>0</v>
      </c>
      <c r="AB173" s="538" t="s">
        <v>970</v>
      </c>
    </row>
    <row r="174" spans="1:28" ht="51.75" x14ac:dyDescent="0.35">
      <c r="A174" s="650"/>
      <c r="B174" s="647"/>
      <c r="C174" s="647"/>
      <c r="D174" s="536"/>
      <c r="E174" s="536"/>
      <c r="F174" s="391"/>
      <c r="G174" s="535" t="s">
        <v>3014</v>
      </c>
      <c r="H174" s="381"/>
      <c r="I174" s="535" t="s">
        <v>3013</v>
      </c>
      <c r="J174" s="535" t="s">
        <v>3012</v>
      </c>
      <c r="K174" s="536"/>
      <c r="L174" s="175" t="s">
        <v>3011</v>
      </c>
      <c r="M174" s="122" t="s">
        <v>3010</v>
      </c>
      <c r="N174" s="390"/>
      <c r="O174" s="122"/>
      <c r="P174" s="122"/>
      <c r="Q174" s="390"/>
      <c r="R174" s="390"/>
      <c r="S174" s="390"/>
      <c r="T174" s="390"/>
      <c r="U174" s="390"/>
      <c r="V174" s="390"/>
      <c r="W174" s="390"/>
      <c r="X174" s="390"/>
      <c r="Y174" s="390"/>
      <c r="Z174" s="536"/>
      <c r="AA174" s="529"/>
      <c r="AB174" s="539"/>
    </row>
    <row r="175" spans="1:28" ht="51.75" x14ac:dyDescent="0.35">
      <c r="A175" s="650"/>
      <c r="B175" s="647"/>
      <c r="C175" s="647"/>
      <c r="D175" s="536"/>
      <c r="E175" s="536"/>
      <c r="F175" s="391"/>
      <c r="G175" s="536"/>
      <c r="H175" s="391"/>
      <c r="I175" s="536"/>
      <c r="J175" s="536"/>
      <c r="K175" s="536"/>
      <c r="L175" s="175" t="s">
        <v>3009</v>
      </c>
      <c r="M175" s="122"/>
      <c r="N175" s="390"/>
      <c r="O175" s="122"/>
      <c r="P175" s="122"/>
      <c r="Q175" s="390"/>
      <c r="R175" s="390"/>
      <c r="S175" s="390"/>
      <c r="T175" s="390"/>
      <c r="U175" s="390"/>
      <c r="V175" s="390"/>
      <c r="W175" s="390"/>
      <c r="X175" s="390"/>
      <c r="Y175" s="390"/>
      <c r="Z175" s="536"/>
      <c r="AA175" s="529"/>
      <c r="AB175" s="539"/>
    </row>
    <row r="176" spans="1:28" x14ac:dyDescent="0.35">
      <c r="A176" s="650"/>
      <c r="B176" s="647"/>
      <c r="C176" s="647"/>
      <c r="D176" s="536"/>
      <c r="E176" s="536"/>
      <c r="F176" s="392"/>
      <c r="G176" s="537"/>
      <c r="H176" s="392"/>
      <c r="I176" s="537"/>
      <c r="J176" s="537"/>
      <c r="K176" s="537"/>
      <c r="L176" s="175" t="s">
        <v>3008</v>
      </c>
      <c r="M176" s="122"/>
      <c r="N176" s="390"/>
      <c r="O176" s="122"/>
      <c r="P176" s="122"/>
      <c r="Q176" s="390"/>
      <c r="R176" s="390"/>
      <c r="S176" s="390"/>
      <c r="T176" s="390"/>
      <c r="U176" s="390"/>
      <c r="V176" s="390"/>
      <c r="W176" s="390"/>
      <c r="X176" s="390"/>
      <c r="Y176" s="390"/>
      <c r="Z176" s="536"/>
      <c r="AA176" s="529"/>
      <c r="AB176" s="539"/>
    </row>
    <row r="177" spans="1:28" ht="69" x14ac:dyDescent="0.35">
      <c r="A177" s="650"/>
      <c r="B177" s="647"/>
      <c r="C177" s="647"/>
      <c r="D177" s="536"/>
      <c r="E177" s="536"/>
      <c r="F177" s="381" t="s">
        <v>3007</v>
      </c>
      <c r="G177" s="535" t="s">
        <v>3006</v>
      </c>
      <c r="H177" s="381"/>
      <c r="I177" s="535" t="s">
        <v>3005</v>
      </c>
      <c r="J177" s="535" t="s">
        <v>3004</v>
      </c>
      <c r="K177" s="535" t="s">
        <v>3003</v>
      </c>
      <c r="L177" s="175" t="s">
        <v>3002</v>
      </c>
      <c r="M177" s="122" t="s">
        <v>3001</v>
      </c>
      <c r="N177" s="390"/>
      <c r="O177" s="122"/>
      <c r="P177" s="122"/>
      <c r="Q177" s="390"/>
      <c r="R177" s="390"/>
      <c r="S177" s="390"/>
      <c r="T177" s="390"/>
      <c r="U177" s="390"/>
      <c r="V177" s="390"/>
      <c r="W177" s="390"/>
      <c r="X177" s="390"/>
      <c r="Y177" s="390"/>
      <c r="Z177" s="536"/>
      <c r="AA177" s="529"/>
      <c r="AB177" s="539"/>
    </row>
    <row r="178" spans="1:28" ht="86.25" x14ac:dyDescent="0.35">
      <c r="A178" s="650"/>
      <c r="B178" s="647"/>
      <c r="C178" s="647"/>
      <c r="D178" s="536"/>
      <c r="E178" s="536"/>
      <c r="F178" s="391"/>
      <c r="G178" s="536"/>
      <c r="H178" s="391"/>
      <c r="I178" s="536"/>
      <c r="J178" s="536"/>
      <c r="K178" s="536"/>
      <c r="L178" s="175" t="s">
        <v>3000</v>
      </c>
      <c r="M178" s="122"/>
      <c r="N178" s="390"/>
      <c r="O178" s="122"/>
      <c r="P178" s="122"/>
      <c r="Q178" s="390"/>
      <c r="R178" s="390"/>
      <c r="S178" s="390"/>
      <c r="T178" s="390"/>
      <c r="U178" s="390"/>
      <c r="V178" s="390"/>
      <c r="W178" s="390"/>
      <c r="X178" s="390"/>
      <c r="Y178" s="390"/>
      <c r="Z178" s="536"/>
      <c r="AA178" s="529"/>
      <c r="AB178" s="539"/>
    </row>
    <row r="179" spans="1:28" ht="69" x14ac:dyDescent="0.35">
      <c r="A179" s="650"/>
      <c r="B179" s="647"/>
      <c r="C179" s="647"/>
      <c r="D179" s="536"/>
      <c r="E179" s="536"/>
      <c r="F179" s="391"/>
      <c r="G179" s="536"/>
      <c r="H179" s="391"/>
      <c r="I179" s="536"/>
      <c r="J179" s="536"/>
      <c r="K179" s="536"/>
      <c r="L179" s="175" t="s">
        <v>2999</v>
      </c>
      <c r="M179" s="122"/>
      <c r="N179" s="390"/>
      <c r="O179" s="122"/>
      <c r="P179" s="122"/>
      <c r="Q179" s="390"/>
      <c r="R179" s="390"/>
      <c r="S179" s="390"/>
      <c r="T179" s="390"/>
      <c r="U179" s="390"/>
      <c r="V179" s="390"/>
      <c r="W179" s="390"/>
      <c r="X179" s="390"/>
      <c r="Y179" s="390"/>
      <c r="Z179" s="536"/>
      <c r="AA179" s="529"/>
      <c r="AB179" s="539"/>
    </row>
    <row r="180" spans="1:28" ht="34.5" x14ac:dyDescent="0.35">
      <c r="A180" s="650"/>
      <c r="B180" s="647"/>
      <c r="C180" s="647"/>
      <c r="D180" s="536"/>
      <c r="E180" s="536"/>
      <c r="F180" s="392"/>
      <c r="G180" s="537"/>
      <c r="H180" s="392"/>
      <c r="I180" s="537"/>
      <c r="J180" s="537"/>
      <c r="K180" s="537"/>
      <c r="L180" s="393" t="s">
        <v>2998</v>
      </c>
      <c r="M180" s="122"/>
      <c r="N180" s="390"/>
      <c r="O180" s="122"/>
      <c r="P180" s="122"/>
      <c r="Q180" s="390"/>
      <c r="R180" s="390"/>
      <c r="S180" s="390"/>
      <c r="T180" s="390"/>
      <c r="U180" s="390"/>
      <c r="V180" s="390"/>
      <c r="W180" s="390"/>
      <c r="X180" s="390"/>
      <c r="Y180" s="390"/>
      <c r="Z180" s="536"/>
      <c r="AA180" s="529"/>
      <c r="AB180" s="539"/>
    </row>
    <row r="181" spans="1:28" ht="86.25" x14ac:dyDescent="0.35">
      <c r="A181" s="650"/>
      <c r="B181" s="647"/>
      <c r="C181" s="647"/>
      <c r="D181" s="536"/>
      <c r="E181" s="536"/>
      <c r="F181" s="381" t="s">
        <v>2997</v>
      </c>
      <c r="G181" s="122" t="s">
        <v>2996</v>
      </c>
      <c r="H181" s="122"/>
      <c r="I181" s="122" t="s">
        <v>2971</v>
      </c>
      <c r="J181" s="535" t="s">
        <v>2989</v>
      </c>
      <c r="K181" s="535" t="s">
        <v>2969</v>
      </c>
      <c r="L181" s="175" t="s">
        <v>2959</v>
      </c>
      <c r="M181" s="122"/>
      <c r="N181" s="390"/>
      <c r="O181" s="122"/>
      <c r="P181" s="122"/>
      <c r="Q181" s="390"/>
      <c r="R181" s="390"/>
      <c r="S181" s="390"/>
      <c r="T181" s="390"/>
      <c r="U181" s="390"/>
      <c r="V181" s="390"/>
      <c r="W181" s="390"/>
      <c r="X181" s="390"/>
      <c r="Y181" s="390"/>
      <c r="Z181" s="536"/>
      <c r="AA181" s="529"/>
      <c r="AB181" s="539"/>
    </row>
    <row r="182" spans="1:28" ht="69" x14ac:dyDescent="0.35">
      <c r="A182" s="650"/>
      <c r="B182" s="647"/>
      <c r="C182" s="647"/>
      <c r="D182" s="536"/>
      <c r="E182" s="536"/>
      <c r="F182" s="391"/>
      <c r="G182" s="122" t="s">
        <v>2968</v>
      </c>
      <c r="H182" s="122"/>
      <c r="I182" s="122" t="s">
        <v>2995</v>
      </c>
      <c r="J182" s="536"/>
      <c r="K182" s="536"/>
      <c r="L182" s="175" t="s">
        <v>2958</v>
      </c>
      <c r="M182" s="122" t="s">
        <v>2994</v>
      </c>
      <c r="N182" s="390"/>
      <c r="O182" s="390"/>
      <c r="P182" s="390"/>
      <c r="Q182" s="390"/>
      <c r="R182" s="390"/>
      <c r="S182" s="390"/>
      <c r="T182" s="390"/>
      <c r="U182" s="390"/>
      <c r="V182" s="390"/>
      <c r="W182" s="390"/>
      <c r="X182" s="390"/>
      <c r="Y182" s="390"/>
      <c r="Z182" s="536"/>
      <c r="AA182" s="529"/>
      <c r="AB182" s="539"/>
    </row>
    <row r="183" spans="1:28" ht="69" x14ac:dyDescent="0.35">
      <c r="A183" s="650"/>
      <c r="B183" s="647"/>
      <c r="C183" s="647"/>
      <c r="D183" s="536"/>
      <c r="E183" s="536"/>
      <c r="F183" s="391"/>
      <c r="G183" s="535" t="s">
        <v>2966</v>
      </c>
      <c r="H183" s="381"/>
      <c r="I183" s="535" t="s">
        <v>2965</v>
      </c>
      <c r="J183" s="536"/>
      <c r="K183" s="536"/>
      <c r="L183" s="175" t="s">
        <v>2993</v>
      </c>
      <c r="M183" s="122"/>
      <c r="N183" s="390"/>
      <c r="O183" s="390"/>
      <c r="P183" s="390"/>
      <c r="Q183" s="390"/>
      <c r="R183" s="390"/>
      <c r="S183" s="390"/>
      <c r="T183" s="390"/>
      <c r="U183" s="390"/>
      <c r="V183" s="390"/>
      <c r="W183" s="390"/>
      <c r="X183" s="390"/>
      <c r="Y183" s="390"/>
      <c r="Z183" s="536"/>
      <c r="AA183" s="529"/>
      <c r="AB183" s="539"/>
    </row>
    <row r="184" spans="1:28" ht="51.75" x14ac:dyDescent="0.35">
      <c r="A184" s="650"/>
      <c r="B184" s="647"/>
      <c r="C184" s="647"/>
      <c r="D184" s="536"/>
      <c r="E184" s="536"/>
      <c r="F184" s="392"/>
      <c r="G184" s="537"/>
      <c r="H184" s="392"/>
      <c r="I184" s="537"/>
      <c r="J184" s="537"/>
      <c r="K184" s="537"/>
      <c r="L184" s="175" t="s">
        <v>2992</v>
      </c>
      <c r="M184" s="122"/>
      <c r="N184" s="390"/>
      <c r="O184" s="390"/>
      <c r="P184" s="390"/>
      <c r="Q184" s="390"/>
      <c r="R184" s="390"/>
      <c r="S184" s="390"/>
      <c r="T184" s="390"/>
      <c r="U184" s="390"/>
      <c r="V184" s="390"/>
      <c r="W184" s="390"/>
      <c r="X184" s="390"/>
      <c r="Y184" s="390"/>
      <c r="Z184" s="536"/>
      <c r="AA184" s="529"/>
      <c r="AB184" s="539"/>
    </row>
    <row r="185" spans="1:28" ht="86.25" x14ac:dyDescent="0.35">
      <c r="A185" s="650"/>
      <c r="B185" s="647"/>
      <c r="C185" s="647"/>
      <c r="D185" s="536"/>
      <c r="E185" s="536"/>
      <c r="F185" s="381" t="s">
        <v>2991</v>
      </c>
      <c r="G185" s="381" t="s">
        <v>2990</v>
      </c>
      <c r="H185" s="381"/>
      <c r="I185" s="381" t="s">
        <v>2971</v>
      </c>
      <c r="J185" s="535" t="s">
        <v>2989</v>
      </c>
      <c r="K185" s="535" t="s">
        <v>2969</v>
      </c>
      <c r="L185" s="175" t="s">
        <v>2959</v>
      </c>
      <c r="M185" s="122"/>
      <c r="N185" s="390"/>
      <c r="O185" s="390"/>
      <c r="P185" s="390"/>
      <c r="Q185" s="390"/>
      <c r="R185" s="390"/>
      <c r="S185" s="390"/>
      <c r="T185" s="390"/>
      <c r="U185" s="390"/>
      <c r="V185" s="390"/>
      <c r="W185" s="390"/>
      <c r="X185" s="390"/>
      <c r="Y185" s="390"/>
      <c r="Z185" s="536"/>
      <c r="AA185" s="529"/>
      <c r="AB185" s="539"/>
    </row>
    <row r="186" spans="1:28" ht="86.25" x14ac:dyDescent="0.35">
      <c r="A186" s="650"/>
      <c r="B186" s="647"/>
      <c r="C186" s="647"/>
      <c r="D186" s="536"/>
      <c r="E186" s="536"/>
      <c r="F186" s="391"/>
      <c r="G186" s="122" t="s">
        <v>2968</v>
      </c>
      <c r="H186" s="122"/>
      <c r="I186" s="122" t="s">
        <v>2988</v>
      </c>
      <c r="J186" s="536"/>
      <c r="K186" s="536"/>
      <c r="L186" s="175" t="s">
        <v>2958</v>
      </c>
      <c r="M186" s="122"/>
      <c r="N186" s="390"/>
      <c r="O186" s="390"/>
      <c r="P186" s="390"/>
      <c r="Q186" s="390"/>
      <c r="R186" s="390"/>
      <c r="S186" s="390"/>
      <c r="T186" s="390"/>
      <c r="U186" s="390"/>
      <c r="V186" s="390"/>
      <c r="W186" s="390"/>
      <c r="X186" s="390"/>
      <c r="Y186" s="390"/>
      <c r="Z186" s="536"/>
      <c r="AA186" s="529"/>
      <c r="AB186" s="539"/>
    </row>
    <row r="187" spans="1:28" ht="69" x14ac:dyDescent="0.35">
      <c r="A187" s="650"/>
      <c r="B187" s="647"/>
      <c r="C187" s="647"/>
      <c r="D187" s="536"/>
      <c r="E187" s="536"/>
      <c r="F187" s="391"/>
      <c r="G187" s="535" t="s">
        <v>2966</v>
      </c>
      <c r="H187" s="381"/>
      <c r="I187" s="535" t="s">
        <v>2965</v>
      </c>
      <c r="J187" s="536"/>
      <c r="K187" s="536"/>
      <c r="L187" s="175" t="s">
        <v>2987</v>
      </c>
      <c r="M187" s="122"/>
      <c r="N187" s="390"/>
      <c r="O187" s="390"/>
      <c r="P187" s="390"/>
      <c r="Q187" s="390"/>
      <c r="R187" s="390"/>
      <c r="S187" s="390"/>
      <c r="T187" s="390"/>
      <c r="U187" s="390"/>
      <c r="V187" s="390"/>
      <c r="W187" s="390"/>
      <c r="X187" s="390"/>
      <c r="Y187" s="390"/>
      <c r="Z187" s="536"/>
      <c r="AA187" s="529"/>
      <c r="AB187" s="539"/>
    </row>
    <row r="188" spans="1:28" ht="51.75" x14ac:dyDescent="0.35">
      <c r="A188" s="650"/>
      <c r="B188" s="647"/>
      <c r="C188" s="647"/>
      <c r="D188" s="536"/>
      <c r="E188" s="536"/>
      <c r="F188" s="392"/>
      <c r="G188" s="537"/>
      <c r="H188" s="392"/>
      <c r="I188" s="537"/>
      <c r="J188" s="537"/>
      <c r="K188" s="537"/>
      <c r="L188" s="175" t="s">
        <v>2986</v>
      </c>
      <c r="M188" s="122"/>
      <c r="N188" s="390"/>
      <c r="O188" s="390"/>
      <c r="P188" s="390"/>
      <c r="Q188" s="390"/>
      <c r="R188" s="390"/>
      <c r="S188" s="390"/>
      <c r="T188" s="390"/>
      <c r="U188" s="390"/>
      <c r="V188" s="390"/>
      <c r="W188" s="390"/>
      <c r="X188" s="390"/>
      <c r="Y188" s="390"/>
      <c r="Z188" s="536"/>
      <c r="AA188" s="529"/>
      <c r="AB188" s="539"/>
    </row>
    <row r="189" spans="1:28" ht="86.25" x14ac:dyDescent="0.35">
      <c r="A189" s="650"/>
      <c r="B189" s="647"/>
      <c r="C189" s="647"/>
      <c r="D189" s="536"/>
      <c r="E189" s="536"/>
      <c r="F189" s="381" t="s">
        <v>2985</v>
      </c>
      <c r="G189" s="122" t="s">
        <v>2978</v>
      </c>
      <c r="H189" s="122"/>
      <c r="I189" s="122" t="s">
        <v>2971</v>
      </c>
      <c r="J189" s="535" t="s">
        <v>2984</v>
      </c>
      <c r="K189" s="535" t="s">
        <v>2969</v>
      </c>
      <c r="L189" s="175" t="s">
        <v>2959</v>
      </c>
      <c r="M189" s="122" t="s">
        <v>2983</v>
      </c>
      <c r="N189" s="390"/>
      <c r="O189" s="390"/>
      <c r="P189" s="390"/>
      <c r="Q189" s="390"/>
      <c r="R189" s="390"/>
      <c r="S189" s="390"/>
      <c r="T189" s="390"/>
      <c r="U189" s="390"/>
      <c r="V189" s="390"/>
      <c r="W189" s="390"/>
      <c r="X189" s="390"/>
      <c r="Y189" s="390"/>
      <c r="Z189" s="536"/>
      <c r="AA189" s="529"/>
      <c r="AB189" s="539"/>
    </row>
    <row r="190" spans="1:28" ht="103.5" x14ac:dyDescent="0.35">
      <c r="A190" s="650"/>
      <c r="B190" s="647"/>
      <c r="C190" s="647"/>
      <c r="D190" s="536"/>
      <c r="E190" s="536"/>
      <c r="F190" s="391"/>
      <c r="G190" s="122" t="s">
        <v>2968</v>
      </c>
      <c r="H190" s="122"/>
      <c r="I190" s="122" t="s">
        <v>2982</v>
      </c>
      <c r="J190" s="536"/>
      <c r="K190" s="536"/>
      <c r="L190" s="175" t="s">
        <v>2958</v>
      </c>
      <c r="M190" s="122"/>
      <c r="N190" s="390"/>
      <c r="O190" s="390"/>
      <c r="P190" s="390"/>
      <c r="Q190" s="390"/>
      <c r="R190" s="390"/>
      <c r="S190" s="390"/>
      <c r="T190" s="390"/>
      <c r="U190" s="390"/>
      <c r="V190" s="390"/>
      <c r="W190" s="390"/>
      <c r="X190" s="390"/>
      <c r="Y190" s="390"/>
      <c r="Z190" s="536"/>
      <c r="AA190" s="529"/>
      <c r="AB190" s="539"/>
    </row>
    <row r="191" spans="1:28" ht="86.25" x14ac:dyDescent="0.35">
      <c r="A191" s="650"/>
      <c r="B191" s="647"/>
      <c r="C191" s="647"/>
      <c r="D191" s="536"/>
      <c r="E191" s="536"/>
      <c r="F191" s="391"/>
      <c r="G191" s="535" t="s">
        <v>2966</v>
      </c>
      <c r="H191" s="381"/>
      <c r="I191" s="535" t="s">
        <v>2965</v>
      </c>
      <c r="J191" s="536"/>
      <c r="K191" s="536"/>
      <c r="L191" s="175" t="s">
        <v>2981</v>
      </c>
      <c r="M191" s="122"/>
      <c r="N191" s="390"/>
      <c r="O191" s="390"/>
      <c r="P191" s="390"/>
      <c r="Q191" s="390"/>
      <c r="R191" s="390"/>
      <c r="S191" s="390"/>
      <c r="T191" s="390"/>
      <c r="U191" s="390"/>
      <c r="V191" s="390"/>
      <c r="W191" s="390"/>
      <c r="X191" s="390"/>
      <c r="Y191" s="390"/>
      <c r="Z191" s="536"/>
      <c r="AA191" s="529"/>
      <c r="AB191" s="539"/>
    </row>
    <row r="192" spans="1:28" ht="34.5" x14ac:dyDescent="0.35">
      <c r="A192" s="650"/>
      <c r="B192" s="647"/>
      <c r="C192" s="647"/>
      <c r="D192" s="536"/>
      <c r="E192" s="536"/>
      <c r="F192" s="392"/>
      <c r="G192" s="537"/>
      <c r="H192" s="392"/>
      <c r="I192" s="537"/>
      <c r="J192" s="537"/>
      <c r="K192" s="537"/>
      <c r="L192" s="175" t="s">
        <v>2980</v>
      </c>
      <c r="M192" s="122"/>
      <c r="N192" s="390"/>
      <c r="O192" s="390"/>
      <c r="P192" s="390"/>
      <c r="Q192" s="390"/>
      <c r="R192" s="390"/>
      <c r="S192" s="390"/>
      <c r="T192" s="390"/>
      <c r="U192" s="390"/>
      <c r="V192" s="390"/>
      <c r="W192" s="390"/>
      <c r="X192" s="390"/>
      <c r="Y192" s="390"/>
      <c r="Z192" s="536"/>
      <c r="AA192" s="529"/>
      <c r="AB192" s="539"/>
    </row>
    <row r="193" spans="1:28" ht="86.25" x14ac:dyDescent="0.35">
      <c r="A193" s="650"/>
      <c r="B193" s="647"/>
      <c r="C193" s="647"/>
      <c r="D193" s="536"/>
      <c r="E193" s="536"/>
      <c r="F193" s="381" t="s">
        <v>2979</v>
      </c>
      <c r="G193" s="381" t="s">
        <v>2978</v>
      </c>
      <c r="H193" s="381"/>
      <c r="I193" s="381" t="s">
        <v>2971</v>
      </c>
      <c r="J193" s="535" t="s">
        <v>2977</v>
      </c>
      <c r="K193" s="535" t="s">
        <v>2969</v>
      </c>
      <c r="L193" s="175" t="s">
        <v>2959</v>
      </c>
      <c r="M193" s="122" t="s">
        <v>2976</v>
      </c>
      <c r="N193" s="390"/>
      <c r="O193" s="390"/>
      <c r="P193" s="390"/>
      <c r="Q193" s="390"/>
      <c r="R193" s="390"/>
      <c r="S193" s="390"/>
      <c r="T193" s="390"/>
      <c r="U193" s="390"/>
      <c r="V193" s="390"/>
      <c r="W193" s="390"/>
      <c r="X193" s="390"/>
      <c r="Y193" s="390"/>
      <c r="Z193" s="536"/>
      <c r="AA193" s="529"/>
      <c r="AB193" s="539"/>
    </row>
    <row r="194" spans="1:28" ht="86.25" x14ac:dyDescent="0.35">
      <c r="A194" s="650"/>
      <c r="B194" s="647"/>
      <c r="C194" s="647"/>
      <c r="D194" s="536"/>
      <c r="E194" s="536"/>
      <c r="F194" s="391"/>
      <c r="G194" s="122" t="s">
        <v>2968</v>
      </c>
      <c r="H194" s="122"/>
      <c r="I194" s="122" t="s">
        <v>2967</v>
      </c>
      <c r="J194" s="536"/>
      <c r="K194" s="536"/>
      <c r="L194" s="175" t="s">
        <v>2958</v>
      </c>
      <c r="M194" s="122"/>
      <c r="N194" s="390"/>
      <c r="O194" s="390"/>
      <c r="P194" s="390"/>
      <c r="Q194" s="390"/>
      <c r="R194" s="390"/>
      <c r="S194" s="390"/>
      <c r="T194" s="390"/>
      <c r="U194" s="390"/>
      <c r="V194" s="390"/>
      <c r="W194" s="390"/>
      <c r="X194" s="390"/>
      <c r="Y194" s="390"/>
      <c r="Z194" s="536"/>
      <c r="AA194" s="529"/>
      <c r="AB194" s="539"/>
    </row>
    <row r="195" spans="1:28" ht="51.75" x14ac:dyDescent="0.35">
      <c r="A195" s="650"/>
      <c r="B195" s="647"/>
      <c r="C195" s="647"/>
      <c r="D195" s="536"/>
      <c r="E195" s="536"/>
      <c r="F195" s="391"/>
      <c r="G195" s="535" t="s">
        <v>2966</v>
      </c>
      <c r="H195" s="381"/>
      <c r="I195" s="535" t="s">
        <v>2965</v>
      </c>
      <c r="J195" s="536"/>
      <c r="K195" s="536"/>
      <c r="L195" s="175" t="s">
        <v>2975</v>
      </c>
      <c r="M195" s="122"/>
      <c r="N195" s="390"/>
      <c r="O195" s="390"/>
      <c r="P195" s="390"/>
      <c r="Q195" s="390"/>
      <c r="R195" s="390"/>
      <c r="S195" s="390"/>
      <c r="T195" s="390"/>
      <c r="U195" s="390"/>
      <c r="V195" s="390"/>
      <c r="W195" s="390"/>
      <c r="X195" s="390"/>
      <c r="Y195" s="390"/>
      <c r="Z195" s="536"/>
      <c r="AA195" s="529"/>
      <c r="AB195" s="539"/>
    </row>
    <row r="196" spans="1:28" ht="34.5" x14ac:dyDescent="0.35">
      <c r="A196" s="650"/>
      <c r="B196" s="647"/>
      <c r="C196" s="647"/>
      <c r="D196" s="536"/>
      <c r="E196" s="536"/>
      <c r="F196" s="392"/>
      <c r="G196" s="537"/>
      <c r="H196" s="392"/>
      <c r="I196" s="537"/>
      <c r="J196" s="537"/>
      <c r="K196" s="537"/>
      <c r="L196" s="175" t="s">
        <v>2974</v>
      </c>
      <c r="M196" s="122"/>
      <c r="N196" s="390"/>
      <c r="O196" s="390"/>
      <c r="P196" s="390"/>
      <c r="Q196" s="390"/>
      <c r="R196" s="390"/>
      <c r="S196" s="390"/>
      <c r="T196" s="390"/>
      <c r="U196" s="390"/>
      <c r="V196" s="390"/>
      <c r="W196" s="390"/>
      <c r="X196" s="390"/>
      <c r="Y196" s="390"/>
      <c r="Z196" s="536"/>
      <c r="AA196" s="529"/>
      <c r="AB196" s="539"/>
    </row>
    <row r="197" spans="1:28" ht="86.25" x14ac:dyDescent="0.35">
      <c r="A197" s="650"/>
      <c r="B197" s="647"/>
      <c r="C197" s="647"/>
      <c r="D197" s="536"/>
      <c r="E197" s="536"/>
      <c r="F197" s="381" t="s">
        <v>2973</v>
      </c>
      <c r="G197" s="381" t="s">
        <v>2972</v>
      </c>
      <c r="H197" s="381"/>
      <c r="I197" s="381" t="s">
        <v>2971</v>
      </c>
      <c r="J197" s="535" t="s">
        <v>2970</v>
      </c>
      <c r="K197" s="535" t="s">
        <v>2969</v>
      </c>
      <c r="L197" s="175" t="s">
        <v>2959</v>
      </c>
      <c r="M197" s="122"/>
      <c r="N197" s="390"/>
      <c r="O197" s="390"/>
      <c r="P197" s="390"/>
      <c r="Q197" s="390"/>
      <c r="R197" s="390"/>
      <c r="S197" s="390"/>
      <c r="T197" s="390"/>
      <c r="U197" s="390"/>
      <c r="V197" s="390"/>
      <c r="W197" s="390"/>
      <c r="X197" s="390"/>
      <c r="Y197" s="390"/>
      <c r="Z197" s="536"/>
      <c r="AA197" s="529"/>
      <c r="AB197" s="539"/>
    </row>
    <row r="198" spans="1:28" ht="86.25" x14ac:dyDescent="0.35">
      <c r="A198" s="650"/>
      <c r="B198" s="647"/>
      <c r="C198" s="647"/>
      <c r="D198" s="536"/>
      <c r="E198" s="536"/>
      <c r="F198" s="391"/>
      <c r="G198" s="122" t="s">
        <v>2968</v>
      </c>
      <c r="H198" s="122"/>
      <c r="I198" s="122" t="s">
        <v>2967</v>
      </c>
      <c r="J198" s="536"/>
      <c r="K198" s="536"/>
      <c r="L198" s="175" t="s">
        <v>2958</v>
      </c>
      <c r="M198" s="122"/>
      <c r="N198" s="390"/>
      <c r="O198" s="390"/>
      <c r="P198" s="390"/>
      <c r="Q198" s="390"/>
      <c r="R198" s="390"/>
      <c r="S198" s="390"/>
      <c r="T198" s="390"/>
      <c r="U198" s="390"/>
      <c r="V198" s="390"/>
      <c r="W198" s="390"/>
      <c r="X198" s="390"/>
      <c r="Y198" s="390"/>
      <c r="Z198" s="536"/>
      <c r="AA198" s="529"/>
      <c r="AB198" s="539"/>
    </row>
    <row r="199" spans="1:28" ht="51.75" x14ac:dyDescent="0.35">
      <c r="A199" s="650"/>
      <c r="B199" s="647"/>
      <c r="C199" s="647"/>
      <c r="D199" s="536"/>
      <c r="E199" s="536"/>
      <c r="F199" s="391"/>
      <c r="G199" s="535" t="s">
        <v>2966</v>
      </c>
      <c r="H199" s="381"/>
      <c r="I199" s="535" t="s">
        <v>2965</v>
      </c>
      <c r="J199" s="536"/>
      <c r="K199" s="536"/>
      <c r="L199" s="175" t="s">
        <v>2964</v>
      </c>
      <c r="M199" s="122"/>
      <c r="N199" s="390"/>
      <c r="O199" s="390"/>
      <c r="P199" s="390"/>
      <c r="Q199" s="390"/>
      <c r="R199" s="390"/>
      <c r="S199" s="390"/>
      <c r="T199" s="390"/>
      <c r="U199" s="390"/>
      <c r="V199" s="390"/>
      <c r="W199" s="390"/>
      <c r="X199" s="390"/>
      <c r="Y199" s="390"/>
      <c r="Z199" s="536"/>
      <c r="AA199" s="529"/>
      <c r="AB199" s="539"/>
    </row>
    <row r="200" spans="1:28" ht="34.5" x14ac:dyDescent="0.35">
      <c r="A200" s="650"/>
      <c r="B200" s="647"/>
      <c r="C200" s="647"/>
      <c r="D200" s="536"/>
      <c r="E200" s="536"/>
      <c r="F200" s="392"/>
      <c r="G200" s="537"/>
      <c r="H200" s="392"/>
      <c r="I200" s="537"/>
      <c r="J200" s="537"/>
      <c r="K200" s="537"/>
      <c r="L200" s="175" t="s">
        <v>2963</v>
      </c>
      <c r="M200" s="122"/>
      <c r="N200" s="390"/>
      <c r="O200" s="390"/>
      <c r="P200" s="390"/>
      <c r="Q200" s="390"/>
      <c r="R200" s="390"/>
      <c r="S200" s="390"/>
      <c r="T200" s="390"/>
      <c r="U200" s="390"/>
      <c r="V200" s="390"/>
      <c r="W200" s="390"/>
      <c r="X200" s="390"/>
      <c r="Y200" s="390"/>
      <c r="Z200" s="536"/>
      <c r="AA200" s="529"/>
      <c r="AB200" s="539"/>
    </row>
    <row r="201" spans="1:28" ht="51.75" x14ac:dyDescent="0.35">
      <c r="A201" s="650"/>
      <c r="B201" s="647"/>
      <c r="C201" s="647"/>
      <c r="D201" s="536"/>
      <c r="E201" s="536"/>
      <c r="F201" s="381" t="s">
        <v>2962</v>
      </c>
      <c r="G201" s="535" t="s">
        <v>2961</v>
      </c>
      <c r="H201" s="381"/>
      <c r="I201" s="535" t="s">
        <v>2960</v>
      </c>
      <c r="J201" s="122" t="s">
        <v>2951</v>
      </c>
      <c r="K201" s="122" t="s">
        <v>2950</v>
      </c>
      <c r="L201" s="175" t="s">
        <v>2959</v>
      </c>
      <c r="M201" s="122"/>
      <c r="N201" s="390"/>
      <c r="O201" s="390"/>
      <c r="P201" s="390"/>
      <c r="Q201" s="390"/>
      <c r="R201" s="390"/>
      <c r="S201" s="390"/>
      <c r="T201" s="390"/>
      <c r="U201" s="390"/>
      <c r="V201" s="390"/>
      <c r="W201" s="390"/>
      <c r="X201" s="390"/>
      <c r="Y201" s="390"/>
      <c r="Z201" s="536"/>
      <c r="AA201" s="529"/>
      <c r="AB201" s="539"/>
    </row>
    <row r="202" spans="1:28" ht="34.5" x14ac:dyDescent="0.35">
      <c r="A202" s="650"/>
      <c r="B202" s="647"/>
      <c r="C202" s="647"/>
      <c r="D202" s="536"/>
      <c r="E202" s="536"/>
      <c r="F202" s="391"/>
      <c r="G202" s="537"/>
      <c r="H202" s="392"/>
      <c r="I202" s="537"/>
      <c r="J202" s="122"/>
      <c r="K202" s="122"/>
      <c r="L202" s="175" t="s">
        <v>2958</v>
      </c>
      <c r="M202" s="122"/>
      <c r="N202" s="390"/>
      <c r="O202" s="390"/>
      <c r="P202" s="390"/>
      <c r="Q202" s="390"/>
      <c r="R202" s="390"/>
      <c r="S202" s="390"/>
      <c r="T202" s="390"/>
      <c r="U202" s="390"/>
      <c r="V202" s="390"/>
      <c r="W202" s="390"/>
      <c r="X202" s="390"/>
      <c r="Y202" s="390"/>
      <c r="Z202" s="536"/>
      <c r="AA202" s="529"/>
      <c r="AB202" s="539"/>
    </row>
    <row r="203" spans="1:28" ht="34.5" x14ac:dyDescent="0.35">
      <c r="A203" s="650"/>
      <c r="B203" s="647"/>
      <c r="C203" s="647"/>
      <c r="D203" s="536"/>
      <c r="E203" s="536"/>
      <c r="F203" s="391"/>
      <c r="G203" s="535" t="s">
        <v>2957</v>
      </c>
      <c r="H203" s="381"/>
      <c r="I203" s="535" t="s">
        <v>2956</v>
      </c>
      <c r="J203" s="122" t="s">
        <v>2951</v>
      </c>
      <c r="K203" s="122" t="s">
        <v>2950</v>
      </c>
      <c r="L203" s="175" t="s">
        <v>2955</v>
      </c>
      <c r="M203" s="122"/>
      <c r="N203" s="390"/>
      <c r="O203" s="390"/>
      <c r="P203" s="390"/>
      <c r="Q203" s="390"/>
      <c r="R203" s="390"/>
      <c r="S203" s="390"/>
      <c r="T203" s="390"/>
      <c r="U203" s="390"/>
      <c r="V203" s="390"/>
      <c r="W203" s="390"/>
      <c r="X203" s="390"/>
      <c r="Y203" s="390"/>
      <c r="Z203" s="536"/>
      <c r="AA203" s="529"/>
      <c r="AB203" s="539"/>
    </row>
    <row r="204" spans="1:28" ht="51.75" x14ac:dyDescent="0.35">
      <c r="A204" s="650"/>
      <c r="B204" s="647"/>
      <c r="C204" s="647"/>
      <c r="D204" s="536"/>
      <c r="E204" s="536"/>
      <c r="F204" s="391"/>
      <c r="G204" s="537"/>
      <c r="H204" s="392"/>
      <c r="I204" s="537"/>
      <c r="J204" s="122"/>
      <c r="K204" s="122"/>
      <c r="L204" s="175" t="s">
        <v>2948</v>
      </c>
      <c r="M204" s="122"/>
      <c r="N204" s="390"/>
      <c r="O204" s="390"/>
      <c r="P204" s="390"/>
      <c r="Q204" s="390"/>
      <c r="R204" s="390"/>
      <c r="S204" s="390"/>
      <c r="T204" s="390"/>
      <c r="U204" s="390"/>
      <c r="V204" s="390"/>
      <c r="W204" s="390"/>
      <c r="X204" s="390"/>
      <c r="Y204" s="390"/>
      <c r="Z204" s="536"/>
      <c r="AA204" s="529"/>
      <c r="AB204" s="539"/>
    </row>
    <row r="205" spans="1:28" ht="69" x14ac:dyDescent="0.35">
      <c r="A205" s="650"/>
      <c r="B205" s="647"/>
      <c r="C205" s="647"/>
      <c r="D205" s="536"/>
      <c r="E205" s="536"/>
      <c r="F205" s="391"/>
      <c r="G205" s="122" t="s">
        <v>2954</v>
      </c>
      <c r="H205" s="122"/>
      <c r="I205" s="122" t="s">
        <v>2953</v>
      </c>
      <c r="J205" s="122"/>
      <c r="K205" s="122"/>
      <c r="L205" s="175"/>
      <c r="M205" s="122"/>
      <c r="N205" s="390"/>
      <c r="O205" s="390"/>
      <c r="P205" s="390"/>
      <c r="Q205" s="390"/>
      <c r="R205" s="390"/>
      <c r="S205" s="390"/>
      <c r="T205" s="390"/>
      <c r="U205" s="390"/>
      <c r="V205" s="390"/>
      <c r="W205" s="390"/>
      <c r="X205" s="390"/>
      <c r="Y205" s="390"/>
      <c r="Z205" s="536"/>
      <c r="AA205" s="529"/>
      <c r="AB205" s="539"/>
    </row>
    <row r="206" spans="1:28" ht="51.75" x14ac:dyDescent="0.35">
      <c r="A206" s="650"/>
      <c r="B206" s="647"/>
      <c r="C206" s="647"/>
      <c r="D206" s="536"/>
      <c r="E206" s="536"/>
      <c r="F206" s="391"/>
      <c r="G206" s="535" t="s">
        <v>2952</v>
      </c>
      <c r="H206" s="381"/>
      <c r="I206" s="561">
        <v>0.8</v>
      </c>
      <c r="J206" s="122" t="s">
        <v>2951</v>
      </c>
      <c r="K206" s="122" t="s">
        <v>2950</v>
      </c>
      <c r="L206" s="175" t="s">
        <v>2949</v>
      </c>
      <c r="M206" s="122"/>
      <c r="N206" s="390"/>
      <c r="O206" s="390"/>
      <c r="P206" s="390"/>
      <c r="Q206" s="390"/>
      <c r="R206" s="390"/>
      <c r="S206" s="390"/>
      <c r="T206" s="390"/>
      <c r="U206" s="390"/>
      <c r="V206" s="390"/>
      <c r="W206" s="390"/>
      <c r="X206" s="390"/>
      <c r="Y206" s="390"/>
      <c r="Z206" s="536"/>
      <c r="AA206" s="529"/>
      <c r="AB206" s="539"/>
    </row>
    <row r="207" spans="1:28" ht="51.75" x14ac:dyDescent="0.35">
      <c r="A207" s="650"/>
      <c r="B207" s="647"/>
      <c r="C207" s="647"/>
      <c r="D207" s="536"/>
      <c r="E207" s="536"/>
      <c r="F207" s="392"/>
      <c r="G207" s="537"/>
      <c r="H207" s="392"/>
      <c r="I207" s="563"/>
      <c r="J207" s="122"/>
      <c r="K207" s="122"/>
      <c r="L207" s="175" t="s">
        <v>2948</v>
      </c>
      <c r="M207" s="122"/>
      <c r="N207" s="390"/>
      <c r="O207" s="390"/>
      <c r="P207" s="390"/>
      <c r="Q207" s="390"/>
      <c r="R207" s="390"/>
      <c r="S207" s="390"/>
      <c r="T207" s="390"/>
      <c r="U207" s="390"/>
      <c r="V207" s="390"/>
      <c r="W207" s="390"/>
      <c r="X207" s="390"/>
      <c r="Y207" s="390"/>
      <c r="Z207" s="536"/>
      <c r="AA207" s="529"/>
      <c r="AB207" s="539"/>
    </row>
    <row r="208" spans="1:28" ht="155.25" x14ac:dyDescent="0.35">
      <c r="A208" s="650"/>
      <c r="B208" s="647"/>
      <c r="C208" s="647"/>
      <c r="D208" s="536"/>
      <c r="E208" s="536"/>
      <c r="F208" s="381" t="s">
        <v>2947</v>
      </c>
      <c r="G208" s="122" t="s">
        <v>2946</v>
      </c>
      <c r="H208" s="122"/>
      <c r="I208" s="122" t="s">
        <v>2945</v>
      </c>
      <c r="J208" s="122" t="s">
        <v>2944</v>
      </c>
      <c r="K208" s="535" t="s">
        <v>2943</v>
      </c>
      <c r="L208" s="175" t="s">
        <v>2942</v>
      </c>
      <c r="M208" s="122" t="s">
        <v>2941</v>
      </c>
      <c r="N208" s="223"/>
      <c r="O208" s="223"/>
      <c r="P208" s="223"/>
      <c r="Q208" s="223"/>
      <c r="R208" s="223"/>
      <c r="S208" s="223"/>
      <c r="T208" s="223"/>
      <c r="U208" s="223"/>
      <c r="V208" s="223"/>
      <c r="W208" s="223"/>
      <c r="X208" s="223"/>
      <c r="Y208" s="223"/>
      <c r="Z208" s="536"/>
      <c r="AA208" s="529"/>
      <c r="AB208" s="539"/>
    </row>
    <row r="209" spans="1:28" ht="51.75" x14ac:dyDescent="0.35">
      <c r="A209" s="650"/>
      <c r="B209" s="647"/>
      <c r="C209" s="647"/>
      <c r="D209" s="536"/>
      <c r="E209" s="536"/>
      <c r="F209" s="391"/>
      <c r="G209" s="535" t="s">
        <v>2940</v>
      </c>
      <c r="H209" s="381"/>
      <c r="I209" s="561">
        <v>1</v>
      </c>
      <c r="J209" s="535" t="s">
        <v>2939</v>
      </c>
      <c r="K209" s="536"/>
      <c r="L209" s="175" t="s">
        <v>2938</v>
      </c>
      <c r="M209" s="122" t="s">
        <v>2933</v>
      </c>
      <c r="N209" s="223"/>
      <c r="O209" s="223"/>
      <c r="P209" s="223"/>
      <c r="Q209" s="223"/>
      <c r="R209" s="223"/>
      <c r="S209" s="223"/>
      <c r="T209" s="223"/>
      <c r="U209" s="223"/>
      <c r="V209" s="223"/>
      <c r="W209" s="223"/>
      <c r="X209" s="223"/>
      <c r="Y209" s="223"/>
      <c r="Z209" s="536"/>
      <c r="AA209" s="529"/>
      <c r="AB209" s="539"/>
    </row>
    <row r="210" spans="1:28" ht="69" x14ac:dyDescent="0.35">
      <c r="A210" s="650"/>
      <c r="B210" s="647"/>
      <c r="C210" s="647"/>
      <c r="D210" s="536"/>
      <c r="E210" s="536"/>
      <c r="F210" s="391"/>
      <c r="G210" s="536"/>
      <c r="H210" s="391"/>
      <c r="I210" s="562"/>
      <c r="J210" s="536"/>
      <c r="K210" s="536"/>
      <c r="L210" s="175" t="s">
        <v>2937</v>
      </c>
      <c r="M210" s="122"/>
      <c r="N210" s="223"/>
      <c r="O210" s="223"/>
      <c r="P210" s="223"/>
      <c r="Q210" s="223"/>
      <c r="R210" s="223"/>
      <c r="S210" s="223"/>
      <c r="T210" s="223"/>
      <c r="U210" s="223"/>
      <c r="V210" s="223"/>
      <c r="W210" s="223"/>
      <c r="X210" s="223"/>
      <c r="Y210" s="223"/>
      <c r="Z210" s="536"/>
      <c r="AA210" s="529"/>
      <c r="AB210" s="539"/>
    </row>
    <row r="211" spans="1:28" ht="51.75" x14ac:dyDescent="0.35">
      <c r="A211" s="650"/>
      <c r="B211" s="647"/>
      <c r="C211" s="647"/>
      <c r="D211" s="536"/>
      <c r="E211" s="536"/>
      <c r="F211" s="391"/>
      <c r="G211" s="536"/>
      <c r="H211" s="391"/>
      <c r="I211" s="562"/>
      <c r="J211" s="536"/>
      <c r="K211" s="536"/>
      <c r="L211" s="175" t="s">
        <v>2936</v>
      </c>
      <c r="M211" s="122" t="s">
        <v>2933</v>
      </c>
      <c r="N211" s="223"/>
      <c r="O211" s="223"/>
      <c r="P211" s="223"/>
      <c r="Q211" s="223"/>
      <c r="R211" s="223"/>
      <c r="S211" s="223"/>
      <c r="T211" s="223"/>
      <c r="U211" s="223"/>
      <c r="V211" s="223"/>
      <c r="W211" s="223"/>
      <c r="X211" s="223"/>
      <c r="Y211" s="223"/>
      <c r="Z211" s="536"/>
      <c r="AA211" s="529"/>
      <c r="AB211" s="539"/>
    </row>
    <row r="212" spans="1:28" ht="51.75" x14ac:dyDescent="0.35">
      <c r="A212" s="650"/>
      <c r="B212" s="647"/>
      <c r="C212" s="647"/>
      <c r="D212" s="536"/>
      <c r="E212" s="536"/>
      <c r="F212" s="391"/>
      <c r="G212" s="536"/>
      <c r="H212" s="391"/>
      <c r="I212" s="562"/>
      <c r="J212" s="536"/>
      <c r="K212" s="536"/>
      <c r="L212" s="175" t="s">
        <v>2935</v>
      </c>
      <c r="M212" s="122" t="s">
        <v>2933</v>
      </c>
      <c r="N212" s="223"/>
      <c r="O212" s="223"/>
      <c r="P212" s="223"/>
      <c r="Q212" s="223"/>
      <c r="R212" s="223"/>
      <c r="S212" s="223"/>
      <c r="T212" s="223"/>
      <c r="U212" s="223"/>
      <c r="V212" s="223"/>
      <c r="W212" s="223"/>
      <c r="X212" s="223"/>
      <c r="Y212" s="223"/>
      <c r="Z212" s="536"/>
      <c r="AA212" s="529"/>
      <c r="AB212" s="539"/>
    </row>
    <row r="213" spans="1:28" ht="51.75" x14ac:dyDescent="0.35">
      <c r="A213" s="650"/>
      <c r="B213" s="647"/>
      <c r="C213" s="647"/>
      <c r="D213" s="536"/>
      <c r="E213" s="537"/>
      <c r="F213" s="392"/>
      <c r="G213" s="537"/>
      <c r="H213" s="392"/>
      <c r="I213" s="563"/>
      <c r="J213" s="537"/>
      <c r="K213" s="537"/>
      <c r="L213" s="394" t="s">
        <v>2934</v>
      </c>
      <c r="M213" s="381" t="s">
        <v>2933</v>
      </c>
      <c r="N213" s="223"/>
      <c r="O213" s="223"/>
      <c r="P213" s="223"/>
      <c r="Q213" s="223"/>
      <c r="R213" s="223"/>
      <c r="S213" s="223"/>
      <c r="T213" s="223"/>
      <c r="U213" s="223"/>
      <c r="V213" s="223"/>
      <c r="W213" s="223"/>
      <c r="X213" s="223"/>
      <c r="Y213" s="223"/>
      <c r="Z213" s="536"/>
      <c r="AA213" s="529"/>
      <c r="AB213" s="539"/>
    </row>
    <row r="214" spans="1:28" ht="103.5" x14ac:dyDescent="0.35">
      <c r="A214" s="650"/>
      <c r="B214" s="647"/>
      <c r="C214" s="647"/>
      <c r="D214" s="536"/>
      <c r="E214" s="535" t="s">
        <v>2932</v>
      </c>
      <c r="F214" s="381" t="s">
        <v>2931</v>
      </c>
      <c r="G214" s="535" t="s">
        <v>2930</v>
      </c>
      <c r="H214" s="381"/>
      <c r="I214" s="561" t="s">
        <v>2929</v>
      </c>
      <c r="J214" s="535"/>
      <c r="K214" s="535"/>
      <c r="L214" s="394" t="s">
        <v>2928</v>
      </c>
      <c r="M214" s="381"/>
      <c r="N214" s="223"/>
      <c r="O214" s="223"/>
      <c r="P214" s="223"/>
      <c r="Q214" s="223"/>
      <c r="R214" s="223"/>
      <c r="S214" s="223"/>
      <c r="T214" s="223"/>
      <c r="U214" s="223"/>
      <c r="V214" s="223"/>
      <c r="W214" s="223"/>
      <c r="X214" s="223"/>
      <c r="Y214" s="223"/>
      <c r="Z214" s="536"/>
      <c r="AA214" s="529"/>
      <c r="AB214" s="539"/>
    </row>
    <row r="215" spans="1:28" ht="103.5" x14ac:dyDescent="0.35">
      <c r="A215" s="650"/>
      <c r="B215" s="647"/>
      <c r="C215" s="647"/>
      <c r="D215" s="536"/>
      <c r="E215" s="536"/>
      <c r="F215" s="391"/>
      <c r="G215" s="536"/>
      <c r="H215" s="391"/>
      <c r="I215" s="562"/>
      <c r="J215" s="536"/>
      <c r="K215" s="536"/>
      <c r="L215" s="394" t="s">
        <v>2927</v>
      </c>
      <c r="M215" s="381"/>
      <c r="N215" s="223"/>
      <c r="O215" s="223"/>
      <c r="P215" s="223"/>
      <c r="Q215" s="223"/>
      <c r="R215" s="223"/>
      <c r="S215" s="223"/>
      <c r="T215" s="223"/>
      <c r="U215" s="223"/>
      <c r="V215" s="223"/>
      <c r="W215" s="223"/>
      <c r="X215" s="223"/>
      <c r="Y215" s="223"/>
      <c r="Z215" s="536"/>
      <c r="AA215" s="529"/>
      <c r="AB215" s="539"/>
    </row>
    <row r="216" spans="1:28" ht="86.25" x14ac:dyDescent="0.35">
      <c r="A216" s="650"/>
      <c r="B216" s="647"/>
      <c r="C216" s="647"/>
      <c r="D216" s="536"/>
      <c r="E216" s="536"/>
      <c r="F216" s="391"/>
      <c r="G216" s="536"/>
      <c r="H216" s="391"/>
      <c r="I216" s="562"/>
      <c r="J216" s="536"/>
      <c r="K216" s="536"/>
      <c r="L216" s="394" t="s">
        <v>2926</v>
      </c>
      <c r="M216" s="381"/>
      <c r="N216" s="223"/>
      <c r="O216" s="223"/>
      <c r="P216" s="223"/>
      <c r="Q216" s="223"/>
      <c r="R216" s="223"/>
      <c r="S216" s="223"/>
      <c r="T216" s="223"/>
      <c r="U216" s="223"/>
      <c r="V216" s="223"/>
      <c r="W216" s="223"/>
      <c r="X216" s="223"/>
      <c r="Y216" s="223"/>
      <c r="Z216" s="537"/>
      <c r="AA216" s="529"/>
      <c r="AB216" s="539"/>
    </row>
    <row r="217" spans="1:28" ht="86.25" x14ac:dyDescent="0.35">
      <c r="A217" s="650"/>
      <c r="B217" s="647"/>
      <c r="C217" s="647"/>
      <c r="D217" s="536"/>
      <c r="E217" s="536"/>
      <c r="F217" s="391"/>
      <c r="G217" s="536"/>
      <c r="H217" s="391"/>
      <c r="I217" s="562"/>
      <c r="J217" s="536"/>
      <c r="K217" s="536"/>
      <c r="L217" s="394" t="s">
        <v>2925</v>
      </c>
      <c r="M217" s="381"/>
      <c r="N217" s="223"/>
      <c r="O217" s="223"/>
      <c r="P217" s="223"/>
      <c r="Q217" s="223"/>
      <c r="R217" s="223"/>
      <c r="S217" s="223"/>
      <c r="T217" s="223"/>
      <c r="U217" s="223"/>
      <c r="V217" s="223"/>
      <c r="W217" s="223"/>
      <c r="X217" s="223"/>
      <c r="Y217" s="223"/>
      <c r="Z217" s="502"/>
      <c r="AA217" s="529"/>
      <c r="AB217" s="539"/>
    </row>
    <row r="218" spans="1:28" ht="86.25" x14ac:dyDescent="0.35">
      <c r="A218" s="650"/>
      <c r="B218" s="647"/>
      <c r="C218" s="647"/>
      <c r="D218" s="536"/>
      <c r="E218" s="536"/>
      <c r="F218" s="392"/>
      <c r="G218" s="537"/>
      <c r="H218" s="392"/>
      <c r="I218" s="563"/>
      <c r="J218" s="537"/>
      <c r="K218" s="537"/>
      <c r="L218" s="394" t="s">
        <v>2924</v>
      </c>
      <c r="M218" s="381"/>
      <c r="N218" s="223"/>
      <c r="O218" s="223"/>
      <c r="P218" s="223"/>
      <c r="Q218" s="223"/>
      <c r="R218" s="223"/>
      <c r="S218" s="223"/>
      <c r="T218" s="223"/>
      <c r="U218" s="223"/>
      <c r="V218" s="223"/>
      <c r="W218" s="223"/>
      <c r="X218" s="223"/>
      <c r="Y218" s="223"/>
      <c r="Z218" s="502"/>
      <c r="AA218" s="529"/>
      <c r="AB218" s="539"/>
    </row>
    <row r="219" spans="1:28" ht="51.75" x14ac:dyDescent="0.35">
      <c r="A219" s="650"/>
      <c r="B219" s="647"/>
      <c r="C219" s="647"/>
      <c r="D219" s="536"/>
      <c r="E219" s="536"/>
      <c r="F219" s="394" t="s">
        <v>2923</v>
      </c>
      <c r="G219" s="535" t="s">
        <v>2922</v>
      </c>
      <c r="H219" s="381"/>
      <c r="I219" s="380">
        <v>1</v>
      </c>
      <c r="J219" s="535" t="s">
        <v>2921</v>
      </c>
      <c r="K219" s="535" t="s">
        <v>2912</v>
      </c>
      <c r="L219" s="122" t="s">
        <v>2920</v>
      </c>
      <c r="M219" s="535" t="s">
        <v>2788</v>
      </c>
      <c r="N219" s="379"/>
      <c r="O219" s="379"/>
      <c r="P219" s="379"/>
      <c r="Q219" s="379"/>
      <c r="R219" s="379"/>
      <c r="S219" s="379"/>
      <c r="T219" s="379"/>
      <c r="U219" s="379"/>
      <c r="V219" s="379"/>
      <c r="W219" s="379"/>
      <c r="X219" s="379"/>
      <c r="Y219" s="379"/>
      <c r="Z219" s="502"/>
      <c r="AA219" s="529"/>
      <c r="AB219" s="539"/>
    </row>
    <row r="220" spans="1:28" ht="34.5" x14ac:dyDescent="0.35">
      <c r="A220" s="650"/>
      <c r="B220" s="647"/>
      <c r="C220" s="647"/>
      <c r="D220" s="536"/>
      <c r="E220" s="536"/>
      <c r="F220" s="178"/>
      <c r="G220" s="536"/>
      <c r="H220" s="391"/>
      <c r="I220" s="380">
        <v>1</v>
      </c>
      <c r="J220" s="536"/>
      <c r="K220" s="536"/>
      <c r="L220" s="392" t="s">
        <v>2919</v>
      </c>
      <c r="M220" s="536"/>
      <c r="N220" s="379"/>
      <c r="O220" s="379"/>
      <c r="P220" s="379"/>
      <c r="Q220" s="379"/>
      <c r="R220" s="379"/>
      <c r="S220" s="379"/>
      <c r="T220" s="379"/>
      <c r="U220" s="379"/>
      <c r="V220" s="379"/>
      <c r="W220" s="379"/>
      <c r="X220" s="379"/>
      <c r="Y220" s="379"/>
      <c r="Z220" s="502"/>
      <c r="AA220" s="529"/>
      <c r="AB220" s="539"/>
    </row>
    <row r="221" spans="1:28" ht="51.75" x14ac:dyDescent="0.35">
      <c r="A221" s="650"/>
      <c r="B221" s="647"/>
      <c r="C221" s="647"/>
      <c r="D221" s="536"/>
      <c r="E221" s="536"/>
      <c r="F221" s="178"/>
      <c r="G221" s="536"/>
      <c r="H221" s="391"/>
      <c r="I221" s="380">
        <v>1</v>
      </c>
      <c r="J221" s="536"/>
      <c r="K221" s="536"/>
      <c r="L221" s="395" t="s">
        <v>2918</v>
      </c>
      <c r="M221" s="536"/>
      <c r="N221" s="379"/>
      <c r="O221" s="379"/>
      <c r="P221" s="379"/>
      <c r="Q221" s="379"/>
      <c r="R221" s="379"/>
      <c r="S221" s="379"/>
      <c r="T221" s="379"/>
      <c r="U221" s="379"/>
      <c r="V221" s="379"/>
      <c r="W221" s="379"/>
      <c r="X221" s="379"/>
      <c r="Y221" s="379"/>
      <c r="Z221" s="502"/>
      <c r="AA221" s="529"/>
      <c r="AB221" s="539"/>
    </row>
    <row r="222" spans="1:28" ht="138" x14ac:dyDescent="0.35">
      <c r="A222" s="650"/>
      <c r="B222" s="647"/>
      <c r="C222" s="647"/>
      <c r="D222" s="536"/>
      <c r="E222" s="536"/>
      <c r="F222" s="178"/>
      <c r="G222" s="536"/>
      <c r="H222" s="391"/>
      <c r="I222" s="380">
        <v>1</v>
      </c>
      <c r="J222" s="536"/>
      <c r="K222" s="536"/>
      <c r="L222" s="396" t="s">
        <v>2917</v>
      </c>
      <c r="M222" s="536"/>
      <c r="N222" s="379"/>
      <c r="O222" s="379"/>
      <c r="P222" s="379"/>
      <c r="Q222" s="379"/>
      <c r="R222" s="379"/>
      <c r="S222" s="379"/>
      <c r="T222" s="379"/>
      <c r="U222" s="379"/>
      <c r="V222" s="379"/>
      <c r="W222" s="379"/>
      <c r="X222" s="379"/>
      <c r="Y222" s="379"/>
      <c r="Z222" s="502"/>
      <c r="AA222" s="529"/>
      <c r="AB222" s="539"/>
    </row>
    <row r="223" spans="1:28" ht="86.25" x14ac:dyDescent="0.35">
      <c r="A223" s="650"/>
      <c r="B223" s="647"/>
      <c r="C223" s="647"/>
      <c r="D223" s="536"/>
      <c r="E223" s="536"/>
      <c r="F223" s="178"/>
      <c r="G223" s="537"/>
      <c r="H223" s="392"/>
      <c r="I223" s="380">
        <v>1</v>
      </c>
      <c r="J223" s="536"/>
      <c r="K223" s="536"/>
      <c r="L223" s="396" t="s">
        <v>2916</v>
      </c>
      <c r="M223" s="536"/>
      <c r="N223" s="379"/>
      <c r="O223" s="379"/>
      <c r="P223" s="379"/>
      <c r="Q223" s="379"/>
      <c r="R223" s="379"/>
      <c r="S223" s="379"/>
      <c r="T223" s="379"/>
      <c r="U223" s="379"/>
      <c r="V223" s="379"/>
      <c r="W223" s="379"/>
      <c r="X223" s="379"/>
      <c r="Y223" s="379"/>
      <c r="Z223" s="502"/>
      <c r="AA223" s="529"/>
      <c r="AB223" s="539"/>
    </row>
    <row r="224" spans="1:28" ht="34.5" x14ac:dyDescent="0.35">
      <c r="A224" s="650"/>
      <c r="B224" s="647"/>
      <c r="C224" s="647"/>
      <c r="D224" s="536"/>
      <c r="E224" s="536"/>
      <c r="F224" s="179"/>
      <c r="G224" s="395" t="s">
        <v>2429</v>
      </c>
      <c r="H224" s="395"/>
      <c r="I224" s="380">
        <v>1</v>
      </c>
      <c r="J224" s="537"/>
      <c r="K224" s="537"/>
      <c r="L224" s="381" t="s">
        <v>2915</v>
      </c>
      <c r="M224" s="537"/>
      <c r="N224" s="379"/>
      <c r="O224" s="379"/>
      <c r="P224" s="379"/>
      <c r="Q224" s="379"/>
      <c r="R224" s="379"/>
      <c r="S224" s="379"/>
      <c r="T224" s="379"/>
      <c r="U224" s="379"/>
      <c r="V224" s="379"/>
      <c r="W224" s="379"/>
      <c r="X224" s="379"/>
      <c r="Y224" s="379"/>
      <c r="Z224" s="502"/>
      <c r="AA224" s="529"/>
      <c r="AB224" s="539"/>
    </row>
    <row r="225" spans="1:28" ht="51.75" x14ac:dyDescent="0.35">
      <c r="A225" s="650"/>
      <c r="B225" s="647"/>
      <c r="C225" s="647"/>
      <c r="D225" s="536"/>
      <c r="E225" s="536"/>
      <c r="F225" s="381" t="s">
        <v>2914</v>
      </c>
      <c r="G225" s="564" t="s">
        <v>2913</v>
      </c>
      <c r="H225" s="397"/>
      <c r="I225" s="561">
        <v>1</v>
      </c>
      <c r="J225" s="564" t="s">
        <v>2378</v>
      </c>
      <c r="K225" s="564" t="s">
        <v>2912</v>
      </c>
      <c r="L225" s="122" t="s">
        <v>2895</v>
      </c>
      <c r="M225" s="395" t="s">
        <v>2788</v>
      </c>
      <c r="N225" s="379"/>
      <c r="O225" s="379"/>
      <c r="P225" s="379"/>
      <c r="Q225" s="379"/>
      <c r="R225" s="379"/>
      <c r="S225" s="379"/>
      <c r="T225" s="379"/>
      <c r="U225" s="379"/>
      <c r="V225" s="379"/>
      <c r="W225" s="379"/>
      <c r="X225" s="379"/>
      <c r="Y225" s="379"/>
      <c r="Z225" s="502"/>
      <c r="AA225" s="529"/>
      <c r="AB225" s="539"/>
    </row>
    <row r="226" spans="1:28" ht="51.75" x14ac:dyDescent="0.35">
      <c r="A226" s="650"/>
      <c r="B226" s="647"/>
      <c r="C226" s="647"/>
      <c r="D226" s="536"/>
      <c r="E226" s="536"/>
      <c r="F226" s="391"/>
      <c r="G226" s="565"/>
      <c r="H226" s="398"/>
      <c r="I226" s="562"/>
      <c r="J226" s="565"/>
      <c r="K226" s="565"/>
      <c r="L226" s="396" t="s">
        <v>2894</v>
      </c>
      <c r="M226" s="396"/>
      <c r="N226" s="379"/>
      <c r="O226" s="379"/>
      <c r="P226" s="379"/>
      <c r="Q226" s="379"/>
      <c r="R226" s="379"/>
      <c r="S226" s="379"/>
      <c r="T226" s="379"/>
      <c r="U226" s="379"/>
      <c r="V226" s="379"/>
      <c r="W226" s="379"/>
      <c r="X226" s="379"/>
      <c r="Y226" s="379"/>
      <c r="Z226" s="502"/>
      <c r="AA226" s="529"/>
      <c r="AB226" s="539"/>
    </row>
    <row r="227" spans="1:28" ht="51.75" x14ac:dyDescent="0.35">
      <c r="A227" s="650"/>
      <c r="B227" s="647"/>
      <c r="C227" s="647"/>
      <c r="D227" s="536"/>
      <c r="E227" s="536"/>
      <c r="F227" s="392"/>
      <c r="G227" s="566"/>
      <c r="H227" s="399"/>
      <c r="I227" s="563"/>
      <c r="J227" s="566"/>
      <c r="K227" s="566"/>
      <c r="L227" s="396" t="s">
        <v>2892</v>
      </c>
      <c r="M227" s="396"/>
      <c r="N227" s="379"/>
      <c r="O227" s="379"/>
      <c r="P227" s="379"/>
      <c r="Q227" s="379"/>
      <c r="R227" s="379"/>
      <c r="S227" s="379"/>
      <c r="T227" s="379"/>
      <c r="U227" s="379"/>
      <c r="V227" s="379"/>
      <c r="W227" s="379"/>
      <c r="X227" s="379"/>
      <c r="Y227" s="379"/>
      <c r="Z227" s="502"/>
      <c r="AA227" s="529"/>
      <c r="AB227" s="539"/>
    </row>
    <row r="228" spans="1:28" ht="86.25" x14ac:dyDescent="0.35">
      <c r="A228" s="650"/>
      <c r="B228" s="647"/>
      <c r="C228" s="647"/>
      <c r="D228" s="536"/>
      <c r="E228" s="536"/>
      <c r="F228" s="394" t="s">
        <v>2911</v>
      </c>
      <c r="G228" s="535" t="s">
        <v>2910</v>
      </c>
      <c r="H228" s="381"/>
      <c r="I228" s="561">
        <v>1</v>
      </c>
      <c r="J228" s="535" t="s">
        <v>2791</v>
      </c>
      <c r="K228" s="535" t="s">
        <v>2902</v>
      </c>
      <c r="L228" s="122" t="s">
        <v>2909</v>
      </c>
      <c r="M228" s="535" t="s">
        <v>2788</v>
      </c>
      <c r="N228" s="379"/>
      <c r="O228" s="379"/>
      <c r="P228" s="379"/>
      <c r="Q228" s="379"/>
      <c r="R228" s="379"/>
      <c r="S228" s="379"/>
      <c r="T228" s="379"/>
      <c r="U228" s="379"/>
      <c r="V228" s="379"/>
      <c r="W228" s="379"/>
      <c r="X228" s="379"/>
      <c r="Y228" s="379"/>
      <c r="Z228" s="502"/>
      <c r="AA228" s="529"/>
      <c r="AB228" s="539"/>
    </row>
    <row r="229" spans="1:28" ht="51.75" x14ac:dyDescent="0.35">
      <c r="A229" s="650"/>
      <c r="B229" s="647"/>
      <c r="C229" s="647"/>
      <c r="D229" s="536"/>
      <c r="E229" s="536"/>
      <c r="F229" s="178"/>
      <c r="G229" s="536"/>
      <c r="H229" s="391"/>
      <c r="I229" s="562"/>
      <c r="J229" s="536"/>
      <c r="K229" s="536"/>
      <c r="L229" s="122" t="s">
        <v>2908</v>
      </c>
      <c r="M229" s="536"/>
      <c r="N229" s="379"/>
      <c r="O229" s="379"/>
      <c r="P229" s="379"/>
      <c r="Q229" s="379"/>
      <c r="R229" s="379"/>
      <c r="S229" s="379"/>
      <c r="T229" s="379"/>
      <c r="U229" s="379"/>
      <c r="V229" s="379"/>
      <c r="W229" s="379"/>
      <c r="X229" s="379"/>
      <c r="Y229" s="379"/>
      <c r="Z229" s="502"/>
      <c r="AA229" s="529"/>
      <c r="AB229" s="539"/>
    </row>
    <row r="230" spans="1:28" ht="69" x14ac:dyDescent="0.35">
      <c r="A230" s="650"/>
      <c r="B230" s="647"/>
      <c r="C230" s="647"/>
      <c r="D230" s="536"/>
      <c r="E230" s="536"/>
      <c r="F230" s="178"/>
      <c r="G230" s="537"/>
      <c r="H230" s="392"/>
      <c r="I230" s="563"/>
      <c r="J230" s="536"/>
      <c r="K230" s="536"/>
      <c r="L230" s="122" t="s">
        <v>2907</v>
      </c>
      <c r="M230" s="536"/>
      <c r="N230" s="379"/>
      <c r="O230" s="379"/>
      <c r="P230" s="379"/>
      <c r="Q230" s="379"/>
      <c r="R230" s="379"/>
      <c r="S230" s="379"/>
      <c r="T230" s="379"/>
      <c r="U230" s="379"/>
      <c r="V230" s="379"/>
      <c r="W230" s="379"/>
      <c r="X230" s="379"/>
      <c r="Y230" s="379"/>
      <c r="Z230" s="502"/>
      <c r="AA230" s="529"/>
      <c r="AB230" s="539"/>
    </row>
    <row r="231" spans="1:28" ht="86.25" x14ac:dyDescent="0.35">
      <c r="A231" s="650"/>
      <c r="B231" s="647"/>
      <c r="C231" s="647"/>
      <c r="D231" s="536"/>
      <c r="E231" s="536"/>
      <c r="F231" s="179"/>
      <c r="G231" s="194" t="s">
        <v>2906</v>
      </c>
      <c r="H231" s="194"/>
      <c r="I231" s="380">
        <v>1</v>
      </c>
      <c r="J231" s="537"/>
      <c r="K231" s="537"/>
      <c r="L231" s="122" t="s">
        <v>2905</v>
      </c>
      <c r="M231" s="537"/>
      <c r="N231" s="379"/>
      <c r="O231" s="379"/>
      <c r="P231" s="379"/>
      <c r="Q231" s="379"/>
      <c r="R231" s="379"/>
      <c r="S231" s="379"/>
      <c r="T231" s="379"/>
      <c r="U231" s="379"/>
      <c r="V231" s="379"/>
      <c r="W231" s="379"/>
      <c r="X231" s="379"/>
      <c r="Y231" s="379"/>
      <c r="Z231" s="502"/>
      <c r="AA231" s="529"/>
      <c r="AB231" s="539"/>
    </row>
    <row r="232" spans="1:28" ht="51.75" x14ac:dyDescent="0.35">
      <c r="A232" s="650"/>
      <c r="B232" s="647"/>
      <c r="C232" s="647"/>
      <c r="D232" s="536"/>
      <c r="E232" s="536"/>
      <c r="F232" s="394" t="s">
        <v>2904</v>
      </c>
      <c r="G232" s="535" t="s">
        <v>2903</v>
      </c>
      <c r="H232" s="381"/>
      <c r="I232" s="561">
        <v>1</v>
      </c>
      <c r="J232" s="535" t="s">
        <v>2791</v>
      </c>
      <c r="K232" s="535" t="s">
        <v>2902</v>
      </c>
      <c r="L232" s="122" t="s">
        <v>2901</v>
      </c>
      <c r="M232" s="535" t="s">
        <v>2788</v>
      </c>
      <c r="N232" s="379"/>
      <c r="O232" s="379"/>
      <c r="P232" s="379"/>
      <c r="Q232" s="379"/>
      <c r="R232" s="379"/>
      <c r="S232" s="379"/>
      <c r="T232" s="379"/>
      <c r="U232" s="379"/>
      <c r="V232" s="379"/>
      <c r="W232" s="379"/>
      <c r="X232" s="379"/>
      <c r="Y232" s="379"/>
      <c r="Z232" s="502"/>
      <c r="AA232" s="529"/>
      <c r="AB232" s="539"/>
    </row>
    <row r="233" spans="1:28" ht="51.75" x14ac:dyDescent="0.35">
      <c r="A233" s="650"/>
      <c r="B233" s="647"/>
      <c r="C233" s="647"/>
      <c r="D233" s="536"/>
      <c r="E233" s="536"/>
      <c r="F233" s="178"/>
      <c r="G233" s="536"/>
      <c r="H233" s="391"/>
      <c r="I233" s="562"/>
      <c r="J233" s="536"/>
      <c r="K233" s="536"/>
      <c r="L233" s="391" t="s">
        <v>2900</v>
      </c>
      <c r="M233" s="536"/>
      <c r="N233" s="379"/>
      <c r="O233" s="379"/>
      <c r="P233" s="379"/>
      <c r="Q233" s="379"/>
      <c r="R233" s="379"/>
      <c r="S233" s="379"/>
      <c r="T233" s="379"/>
      <c r="U233" s="379"/>
      <c r="V233" s="379"/>
      <c r="W233" s="379"/>
      <c r="X233" s="379"/>
      <c r="Y233" s="379"/>
      <c r="Z233" s="502"/>
      <c r="AA233" s="529"/>
      <c r="AB233" s="539"/>
    </row>
    <row r="234" spans="1:28" ht="86.25" x14ac:dyDescent="0.35">
      <c r="A234" s="650"/>
      <c r="B234" s="647"/>
      <c r="C234" s="647"/>
      <c r="D234" s="536"/>
      <c r="E234" s="536"/>
      <c r="F234" s="178"/>
      <c r="G234" s="536"/>
      <c r="H234" s="391"/>
      <c r="I234" s="562"/>
      <c r="J234" s="536"/>
      <c r="K234" s="536"/>
      <c r="L234" s="392" t="s">
        <v>2899</v>
      </c>
      <c r="M234" s="536"/>
      <c r="N234" s="379"/>
      <c r="O234" s="379"/>
      <c r="P234" s="379"/>
      <c r="Q234" s="379"/>
      <c r="R234" s="379"/>
      <c r="S234" s="379"/>
      <c r="T234" s="379"/>
      <c r="U234" s="379"/>
      <c r="V234" s="379"/>
      <c r="W234" s="379"/>
      <c r="X234" s="379"/>
      <c r="Y234" s="379"/>
      <c r="Z234" s="502"/>
      <c r="AA234" s="529"/>
      <c r="AB234" s="539"/>
    </row>
    <row r="235" spans="1:28" ht="69" x14ac:dyDescent="0.35">
      <c r="A235" s="650"/>
      <c r="B235" s="647"/>
      <c r="C235" s="647"/>
      <c r="D235" s="536"/>
      <c r="E235" s="536"/>
      <c r="F235" s="178"/>
      <c r="G235" s="537"/>
      <c r="H235" s="392"/>
      <c r="I235" s="563"/>
      <c r="J235" s="536"/>
      <c r="K235" s="536"/>
      <c r="L235" s="122" t="s">
        <v>2898</v>
      </c>
      <c r="M235" s="536"/>
      <c r="N235" s="379"/>
      <c r="O235" s="379"/>
      <c r="P235" s="379"/>
      <c r="Q235" s="379"/>
      <c r="R235" s="379"/>
      <c r="S235" s="379"/>
      <c r="T235" s="379"/>
      <c r="U235" s="379"/>
      <c r="V235" s="379"/>
      <c r="W235" s="379"/>
      <c r="X235" s="379"/>
      <c r="Y235" s="379"/>
      <c r="Z235" s="502"/>
      <c r="AA235" s="529"/>
      <c r="AB235" s="539"/>
    </row>
    <row r="236" spans="1:28" ht="51.75" x14ac:dyDescent="0.35">
      <c r="A236" s="650"/>
      <c r="B236" s="647"/>
      <c r="C236" s="647"/>
      <c r="D236" s="536"/>
      <c r="E236" s="536"/>
      <c r="F236" s="179"/>
      <c r="G236" s="194" t="s">
        <v>2897</v>
      </c>
      <c r="H236" s="194"/>
      <c r="I236" s="380">
        <v>1</v>
      </c>
      <c r="J236" s="537"/>
      <c r="K236" s="537"/>
      <c r="L236" s="400" t="s">
        <v>2868</v>
      </c>
      <c r="M236" s="537"/>
      <c r="N236" s="379"/>
      <c r="O236" s="379"/>
      <c r="P236" s="379"/>
      <c r="Q236" s="379"/>
      <c r="R236" s="379"/>
      <c r="S236" s="379"/>
      <c r="T236" s="379"/>
      <c r="U236" s="379"/>
      <c r="V236" s="379"/>
      <c r="W236" s="379"/>
      <c r="X236" s="379"/>
      <c r="Y236" s="379"/>
      <c r="Z236" s="502"/>
      <c r="AA236" s="529"/>
      <c r="AB236" s="539"/>
    </row>
    <row r="237" spans="1:28" ht="69" x14ac:dyDescent="0.35">
      <c r="A237" s="650"/>
      <c r="B237" s="647"/>
      <c r="C237" s="647"/>
      <c r="D237" s="536"/>
      <c r="E237" s="536"/>
      <c r="F237" s="343" t="s">
        <v>2896</v>
      </c>
      <c r="G237" s="532" t="s">
        <v>2885</v>
      </c>
      <c r="H237" s="343"/>
      <c r="I237" s="573">
        <v>0</v>
      </c>
      <c r="J237" s="532" t="s">
        <v>2791</v>
      </c>
      <c r="K237" s="532" t="s">
        <v>2890</v>
      </c>
      <c r="L237" s="122" t="s">
        <v>2895</v>
      </c>
      <c r="M237" s="401" t="s">
        <v>2788</v>
      </c>
      <c r="N237" s="379"/>
      <c r="O237" s="379"/>
      <c r="P237" s="379"/>
      <c r="Q237" s="379"/>
      <c r="R237" s="379"/>
      <c r="S237" s="379"/>
      <c r="T237" s="379"/>
      <c r="U237" s="379"/>
      <c r="V237" s="379"/>
      <c r="W237" s="379"/>
      <c r="X237" s="379"/>
      <c r="Y237" s="379"/>
      <c r="Z237" s="502"/>
      <c r="AA237" s="529"/>
      <c r="AB237" s="539"/>
    </row>
    <row r="238" spans="1:28" ht="51.75" x14ac:dyDescent="0.35">
      <c r="A238" s="650"/>
      <c r="B238" s="647"/>
      <c r="C238" s="647"/>
      <c r="D238" s="536"/>
      <c r="E238" s="536"/>
      <c r="F238" s="346"/>
      <c r="G238" s="533"/>
      <c r="H238" s="346"/>
      <c r="I238" s="574"/>
      <c r="J238" s="533"/>
      <c r="K238" s="533"/>
      <c r="L238" s="396" t="s">
        <v>2894</v>
      </c>
      <c r="M238" s="401"/>
      <c r="N238" s="379"/>
      <c r="O238" s="379"/>
      <c r="P238" s="379"/>
      <c r="Q238" s="379"/>
      <c r="R238" s="379"/>
      <c r="S238" s="379"/>
      <c r="T238" s="379"/>
      <c r="U238" s="379"/>
      <c r="V238" s="379"/>
      <c r="W238" s="379"/>
      <c r="X238" s="379"/>
      <c r="Y238" s="379"/>
      <c r="Z238" s="502"/>
      <c r="AA238" s="529"/>
      <c r="AB238" s="539"/>
    </row>
    <row r="239" spans="1:28" ht="51.75" x14ac:dyDescent="0.35">
      <c r="A239" s="650"/>
      <c r="B239" s="647"/>
      <c r="C239" s="647"/>
      <c r="D239" s="536"/>
      <c r="E239" s="536"/>
      <c r="F239" s="346"/>
      <c r="G239" s="533"/>
      <c r="H239" s="346"/>
      <c r="I239" s="574"/>
      <c r="J239" s="533"/>
      <c r="K239" s="533"/>
      <c r="L239" s="396" t="s">
        <v>2893</v>
      </c>
      <c r="M239" s="401"/>
      <c r="N239" s="379"/>
      <c r="O239" s="379"/>
      <c r="P239" s="379"/>
      <c r="Q239" s="379"/>
      <c r="R239" s="379"/>
      <c r="S239" s="379"/>
      <c r="T239" s="379"/>
      <c r="U239" s="379"/>
      <c r="V239" s="379"/>
      <c r="W239" s="379"/>
      <c r="X239" s="379"/>
      <c r="Y239" s="379"/>
      <c r="Z239" s="502"/>
      <c r="AA239" s="529"/>
      <c r="AB239" s="539"/>
    </row>
    <row r="240" spans="1:28" ht="51.75" x14ac:dyDescent="0.35">
      <c r="A240" s="650"/>
      <c r="B240" s="647"/>
      <c r="C240" s="647"/>
      <c r="D240" s="536"/>
      <c r="E240" s="536"/>
      <c r="F240" s="402"/>
      <c r="G240" s="534"/>
      <c r="H240" s="402"/>
      <c r="I240" s="575"/>
      <c r="J240" s="534"/>
      <c r="K240" s="534"/>
      <c r="L240" s="396" t="s">
        <v>2892</v>
      </c>
      <c r="M240" s="401"/>
      <c r="N240" s="379"/>
      <c r="O240" s="379"/>
      <c r="P240" s="379"/>
      <c r="Q240" s="379"/>
      <c r="R240" s="379"/>
      <c r="S240" s="379"/>
      <c r="T240" s="379"/>
      <c r="U240" s="379"/>
      <c r="V240" s="379"/>
      <c r="W240" s="379"/>
      <c r="X240" s="379"/>
      <c r="Y240" s="379"/>
      <c r="Z240" s="502"/>
      <c r="AA240" s="529"/>
      <c r="AB240" s="539"/>
    </row>
    <row r="241" spans="1:28" ht="69" x14ac:dyDescent="0.35">
      <c r="A241" s="650"/>
      <c r="B241" s="647"/>
      <c r="C241" s="647"/>
      <c r="D241" s="536"/>
      <c r="E241" s="536"/>
      <c r="F241" s="381" t="s">
        <v>2891</v>
      </c>
      <c r="G241" s="535" t="s">
        <v>2387</v>
      </c>
      <c r="H241" s="381"/>
      <c r="I241" s="561">
        <v>1</v>
      </c>
      <c r="J241" s="535" t="s">
        <v>2791</v>
      </c>
      <c r="K241" s="535" t="s">
        <v>2890</v>
      </c>
      <c r="L241" s="381" t="s">
        <v>2871</v>
      </c>
      <c r="M241" s="395" t="s">
        <v>2788</v>
      </c>
      <c r="N241" s="379"/>
      <c r="O241" s="379"/>
      <c r="P241" s="379"/>
      <c r="Q241" s="379"/>
      <c r="R241" s="379"/>
      <c r="S241" s="379"/>
      <c r="T241" s="379"/>
      <c r="U241" s="379"/>
      <c r="V241" s="379"/>
      <c r="W241" s="379"/>
      <c r="X241" s="379"/>
      <c r="Y241" s="379"/>
      <c r="Z241" s="502"/>
      <c r="AA241" s="529"/>
      <c r="AB241" s="539"/>
    </row>
    <row r="242" spans="1:28" ht="86.25" x14ac:dyDescent="0.35">
      <c r="A242" s="650"/>
      <c r="B242" s="647"/>
      <c r="C242" s="647"/>
      <c r="D242" s="536"/>
      <c r="E242" s="536"/>
      <c r="F242" s="391"/>
      <c r="G242" s="536"/>
      <c r="H242" s="391"/>
      <c r="I242" s="562"/>
      <c r="J242" s="536"/>
      <c r="K242" s="536"/>
      <c r="L242" s="391" t="s">
        <v>2870</v>
      </c>
      <c r="M242" s="396"/>
      <c r="N242" s="379"/>
      <c r="O242" s="379"/>
      <c r="P242" s="379"/>
      <c r="Q242" s="379"/>
      <c r="R242" s="379"/>
      <c r="S242" s="379"/>
      <c r="T242" s="379"/>
      <c r="U242" s="379"/>
      <c r="V242" s="379"/>
      <c r="W242" s="379"/>
      <c r="X242" s="379"/>
      <c r="Y242" s="379"/>
      <c r="Z242" s="502"/>
      <c r="AA242" s="529"/>
      <c r="AB242" s="539"/>
    </row>
    <row r="243" spans="1:28" ht="34.5" x14ac:dyDescent="0.35">
      <c r="A243" s="650"/>
      <c r="B243" s="647"/>
      <c r="C243" s="647"/>
      <c r="D243" s="536"/>
      <c r="E243" s="536"/>
      <c r="F243" s="391"/>
      <c r="G243" s="536"/>
      <c r="H243" s="391"/>
      <c r="I243" s="562"/>
      <c r="J243" s="536"/>
      <c r="K243" s="536"/>
      <c r="L243" s="392" t="s">
        <v>2889</v>
      </c>
      <c r="M243" s="396"/>
      <c r="N243" s="379"/>
      <c r="O243" s="379"/>
      <c r="P243" s="379"/>
      <c r="Q243" s="379"/>
      <c r="R243" s="379"/>
      <c r="S243" s="379"/>
      <c r="T243" s="379"/>
      <c r="U243" s="379"/>
      <c r="V243" s="379"/>
      <c r="W243" s="379"/>
      <c r="X243" s="379"/>
      <c r="Y243" s="379"/>
      <c r="Z243" s="502"/>
      <c r="AA243" s="529"/>
      <c r="AB243" s="539"/>
    </row>
    <row r="244" spans="1:28" ht="34.5" x14ac:dyDescent="0.35">
      <c r="A244" s="650"/>
      <c r="B244" s="647"/>
      <c r="C244" s="647"/>
      <c r="D244" s="536"/>
      <c r="E244" s="536"/>
      <c r="F244" s="392"/>
      <c r="G244" s="537"/>
      <c r="H244" s="392"/>
      <c r="I244" s="563"/>
      <c r="J244" s="537"/>
      <c r="K244" s="537"/>
      <c r="L244" s="400" t="s">
        <v>2868</v>
      </c>
      <c r="M244" s="396"/>
      <c r="N244" s="379"/>
      <c r="O244" s="379"/>
      <c r="P244" s="379"/>
      <c r="Q244" s="379"/>
      <c r="R244" s="379"/>
      <c r="S244" s="379"/>
      <c r="T244" s="379"/>
      <c r="U244" s="379"/>
      <c r="V244" s="379"/>
      <c r="W244" s="379"/>
      <c r="X244" s="379"/>
      <c r="Y244" s="379"/>
      <c r="Z244" s="502"/>
      <c r="AA244" s="529"/>
      <c r="AB244" s="539"/>
    </row>
    <row r="245" spans="1:28" ht="69" x14ac:dyDescent="0.35">
      <c r="A245" s="650"/>
      <c r="B245" s="647"/>
      <c r="C245" s="647"/>
      <c r="D245" s="536"/>
      <c r="E245" s="536"/>
      <c r="F245" s="394" t="s">
        <v>2888</v>
      </c>
      <c r="G245" s="194" t="s">
        <v>2873</v>
      </c>
      <c r="H245" s="194"/>
      <c r="I245" s="380">
        <v>1</v>
      </c>
      <c r="J245" s="535" t="s">
        <v>2791</v>
      </c>
      <c r="K245" s="535" t="s">
        <v>2887</v>
      </c>
      <c r="L245" s="381" t="s">
        <v>2812</v>
      </c>
      <c r="M245" s="535" t="s">
        <v>2788</v>
      </c>
      <c r="N245" s="379"/>
      <c r="O245" s="379"/>
      <c r="P245" s="379"/>
      <c r="Q245" s="379"/>
      <c r="R245" s="379"/>
      <c r="S245" s="379"/>
      <c r="T245" s="379"/>
      <c r="U245" s="379"/>
      <c r="V245" s="379"/>
      <c r="W245" s="379"/>
      <c r="X245" s="379"/>
      <c r="Y245" s="379"/>
      <c r="Z245" s="502"/>
      <c r="AA245" s="529"/>
      <c r="AB245" s="539"/>
    </row>
    <row r="246" spans="1:28" ht="86.25" x14ac:dyDescent="0.35">
      <c r="A246" s="650"/>
      <c r="B246" s="647"/>
      <c r="C246" s="647"/>
      <c r="D246" s="536"/>
      <c r="E246" s="536"/>
      <c r="F246" s="178"/>
      <c r="G246" s="194" t="s">
        <v>2885</v>
      </c>
      <c r="H246" s="194"/>
      <c r="I246" s="380">
        <v>0</v>
      </c>
      <c r="J246" s="536"/>
      <c r="K246" s="536"/>
      <c r="L246" s="391" t="s">
        <v>2870</v>
      </c>
      <c r="M246" s="536"/>
      <c r="N246" s="379"/>
      <c r="O246" s="379"/>
      <c r="P246" s="379"/>
      <c r="Q246" s="379"/>
      <c r="R246" s="379"/>
      <c r="S246" s="379"/>
      <c r="T246" s="379"/>
      <c r="U246" s="379"/>
      <c r="V246" s="379"/>
      <c r="W246" s="379"/>
      <c r="X246" s="379"/>
      <c r="Y246" s="379"/>
      <c r="Z246" s="502"/>
      <c r="AA246" s="529"/>
      <c r="AB246" s="539"/>
    </row>
    <row r="247" spans="1:28" ht="51.75" x14ac:dyDescent="0.35">
      <c r="A247" s="650"/>
      <c r="B247" s="647"/>
      <c r="C247" s="647"/>
      <c r="D247" s="536"/>
      <c r="E247" s="536"/>
      <c r="F247" s="178"/>
      <c r="G247" s="194"/>
      <c r="H247" s="194"/>
      <c r="I247" s="380"/>
      <c r="J247" s="536"/>
      <c r="K247" s="536"/>
      <c r="L247" s="392" t="s">
        <v>2877</v>
      </c>
      <c r="M247" s="536"/>
      <c r="N247" s="379"/>
      <c r="O247" s="379"/>
      <c r="P247" s="379"/>
      <c r="Q247" s="379"/>
      <c r="R247" s="379"/>
      <c r="S247" s="379"/>
      <c r="T247" s="379"/>
      <c r="U247" s="379"/>
      <c r="V247" s="379"/>
      <c r="W247" s="379"/>
      <c r="X247" s="379"/>
      <c r="Y247" s="379"/>
      <c r="Z247" s="502"/>
      <c r="AA247" s="529"/>
      <c r="AB247" s="539"/>
    </row>
    <row r="248" spans="1:28" ht="34.5" x14ac:dyDescent="0.35">
      <c r="A248" s="650"/>
      <c r="B248" s="647"/>
      <c r="C248" s="647"/>
      <c r="D248" s="536"/>
      <c r="E248" s="536"/>
      <c r="F248" s="179"/>
      <c r="G248" s="194" t="s">
        <v>2429</v>
      </c>
      <c r="H248" s="194"/>
      <c r="I248" s="380">
        <v>1</v>
      </c>
      <c r="J248" s="537"/>
      <c r="K248" s="537"/>
      <c r="L248" s="400" t="s">
        <v>2868</v>
      </c>
      <c r="M248" s="537"/>
      <c r="N248" s="379"/>
      <c r="O248" s="379"/>
      <c r="P248" s="379"/>
      <c r="Q248" s="379"/>
      <c r="R248" s="379"/>
      <c r="S248" s="379"/>
      <c r="T248" s="379"/>
      <c r="U248" s="379"/>
      <c r="V248" s="379"/>
      <c r="W248" s="379"/>
      <c r="X248" s="379"/>
      <c r="Y248" s="379"/>
      <c r="Z248" s="502"/>
      <c r="AA248" s="529"/>
      <c r="AB248" s="539"/>
    </row>
    <row r="249" spans="1:28" ht="69" customHeight="1" x14ac:dyDescent="0.35">
      <c r="A249" s="650"/>
      <c r="B249" s="647"/>
      <c r="C249" s="647"/>
      <c r="D249" s="536"/>
      <c r="E249" s="536"/>
      <c r="F249" s="394" t="s">
        <v>2886</v>
      </c>
      <c r="G249" s="194" t="s">
        <v>2873</v>
      </c>
      <c r="H249" s="194"/>
      <c r="I249" s="380">
        <v>1</v>
      </c>
      <c r="J249" s="535" t="s">
        <v>2791</v>
      </c>
      <c r="K249" s="535" t="s">
        <v>2883</v>
      </c>
      <c r="L249" s="381" t="s">
        <v>2871</v>
      </c>
      <c r="M249" s="535" t="s">
        <v>2788</v>
      </c>
      <c r="N249" s="379"/>
      <c r="O249" s="379"/>
      <c r="P249" s="379"/>
      <c r="Q249" s="379"/>
      <c r="R249" s="379"/>
      <c r="S249" s="379"/>
      <c r="T249" s="379"/>
      <c r="U249" s="379"/>
      <c r="V249" s="379"/>
      <c r="W249" s="379"/>
      <c r="X249" s="379"/>
      <c r="Y249" s="379"/>
      <c r="Z249" s="502"/>
      <c r="AA249" s="529"/>
      <c r="AB249" s="539"/>
    </row>
    <row r="250" spans="1:28" ht="86.25" x14ac:dyDescent="0.35">
      <c r="A250" s="650"/>
      <c r="B250" s="647"/>
      <c r="C250" s="647"/>
      <c r="D250" s="536"/>
      <c r="E250" s="536"/>
      <c r="F250" s="178"/>
      <c r="G250" s="194"/>
      <c r="H250" s="194"/>
      <c r="I250" s="380"/>
      <c r="J250" s="536"/>
      <c r="K250" s="536"/>
      <c r="L250" s="391" t="s">
        <v>2870</v>
      </c>
      <c r="M250" s="536"/>
      <c r="N250" s="379"/>
      <c r="O250" s="379"/>
      <c r="P250" s="379"/>
      <c r="Q250" s="379"/>
      <c r="R250" s="379"/>
      <c r="S250" s="379"/>
      <c r="T250" s="379"/>
      <c r="U250" s="379"/>
      <c r="V250" s="379"/>
      <c r="W250" s="379"/>
      <c r="X250" s="379"/>
      <c r="Y250" s="379"/>
      <c r="Z250" s="502"/>
      <c r="AA250" s="529"/>
      <c r="AB250" s="539"/>
    </row>
    <row r="251" spans="1:28" ht="69" x14ac:dyDescent="0.35">
      <c r="A251" s="650"/>
      <c r="B251" s="647"/>
      <c r="C251" s="647"/>
      <c r="D251" s="536"/>
      <c r="E251" s="536"/>
      <c r="F251" s="178"/>
      <c r="G251" s="194" t="s">
        <v>2885</v>
      </c>
      <c r="H251" s="194"/>
      <c r="I251" s="380">
        <v>0</v>
      </c>
      <c r="J251" s="536"/>
      <c r="K251" s="536"/>
      <c r="L251" s="392" t="s">
        <v>2877</v>
      </c>
      <c r="M251" s="536"/>
      <c r="N251" s="379"/>
      <c r="O251" s="379"/>
      <c r="P251" s="379"/>
      <c r="Q251" s="379"/>
      <c r="R251" s="379"/>
      <c r="S251" s="379"/>
      <c r="T251" s="379"/>
      <c r="U251" s="379"/>
      <c r="V251" s="379"/>
      <c r="W251" s="379"/>
      <c r="X251" s="379"/>
      <c r="Y251" s="379"/>
      <c r="Z251" s="502"/>
      <c r="AA251" s="529"/>
      <c r="AB251" s="539"/>
    </row>
    <row r="252" spans="1:28" ht="34.5" x14ac:dyDescent="0.35">
      <c r="A252" s="650"/>
      <c r="B252" s="647"/>
      <c r="C252" s="647"/>
      <c r="D252" s="536"/>
      <c r="E252" s="536"/>
      <c r="F252" s="179"/>
      <c r="G252" s="194" t="s">
        <v>2429</v>
      </c>
      <c r="H252" s="194"/>
      <c r="I252" s="380">
        <v>1</v>
      </c>
      <c r="J252" s="537"/>
      <c r="K252" s="537"/>
      <c r="L252" s="400" t="s">
        <v>2868</v>
      </c>
      <c r="M252" s="537"/>
      <c r="N252" s="379"/>
      <c r="O252" s="379"/>
      <c r="P252" s="379"/>
      <c r="Q252" s="379"/>
      <c r="R252" s="379"/>
      <c r="S252" s="379"/>
      <c r="T252" s="379"/>
      <c r="U252" s="379"/>
      <c r="V252" s="379"/>
      <c r="W252" s="379"/>
      <c r="X252" s="379"/>
      <c r="Y252" s="379"/>
      <c r="Z252" s="502"/>
      <c r="AA252" s="529"/>
      <c r="AB252" s="539"/>
    </row>
    <row r="253" spans="1:28" ht="69" customHeight="1" x14ac:dyDescent="0.35">
      <c r="A253" s="650"/>
      <c r="B253" s="647"/>
      <c r="C253" s="647"/>
      <c r="D253" s="536"/>
      <c r="E253" s="536"/>
      <c r="F253" s="394" t="s">
        <v>2884</v>
      </c>
      <c r="G253" s="194" t="s">
        <v>2873</v>
      </c>
      <c r="H253" s="194"/>
      <c r="I253" s="380">
        <v>1</v>
      </c>
      <c r="J253" s="535" t="s">
        <v>2791</v>
      </c>
      <c r="K253" s="535" t="s">
        <v>2883</v>
      </c>
      <c r="L253" s="381" t="s">
        <v>2871</v>
      </c>
      <c r="M253" s="535" t="s">
        <v>2788</v>
      </c>
      <c r="N253" s="379"/>
      <c r="O253" s="379"/>
      <c r="P253" s="379"/>
      <c r="Q253" s="379"/>
      <c r="R253" s="379"/>
      <c r="S253" s="379"/>
      <c r="T253" s="379"/>
      <c r="U253" s="379"/>
      <c r="V253" s="379"/>
      <c r="W253" s="379"/>
      <c r="X253" s="379"/>
      <c r="Y253" s="379"/>
      <c r="Z253" s="502"/>
      <c r="AA253" s="529"/>
      <c r="AB253" s="539"/>
    </row>
    <row r="254" spans="1:28" ht="51.75" x14ac:dyDescent="0.35">
      <c r="A254" s="650"/>
      <c r="B254" s="647"/>
      <c r="C254" s="647"/>
      <c r="D254" s="536"/>
      <c r="E254" s="536"/>
      <c r="F254" s="178"/>
      <c r="G254" s="194"/>
      <c r="H254" s="194"/>
      <c r="I254" s="380"/>
      <c r="J254" s="536"/>
      <c r="K254" s="536"/>
      <c r="L254" s="391" t="s">
        <v>2882</v>
      </c>
      <c r="M254" s="536"/>
      <c r="N254" s="379"/>
      <c r="O254" s="379"/>
      <c r="P254" s="379"/>
      <c r="Q254" s="379"/>
      <c r="R254" s="379"/>
      <c r="S254" s="379"/>
      <c r="T254" s="379"/>
      <c r="U254" s="379"/>
      <c r="V254" s="379"/>
      <c r="W254" s="379"/>
      <c r="X254" s="379"/>
      <c r="Y254" s="379"/>
      <c r="Z254" s="502"/>
      <c r="AA254" s="529"/>
      <c r="AB254" s="539"/>
    </row>
    <row r="255" spans="1:28" ht="34.5" x14ac:dyDescent="0.35">
      <c r="A255" s="650"/>
      <c r="B255" s="647"/>
      <c r="C255" s="647"/>
      <c r="D255" s="536"/>
      <c r="E255" s="536"/>
      <c r="F255" s="178"/>
      <c r="G255" s="194"/>
      <c r="H255" s="194"/>
      <c r="I255" s="380"/>
      <c r="J255" s="536"/>
      <c r="K255" s="536"/>
      <c r="L255" s="391" t="s">
        <v>2881</v>
      </c>
      <c r="M255" s="536"/>
      <c r="N255" s="379"/>
      <c r="O255" s="379"/>
      <c r="P255" s="379"/>
      <c r="Q255" s="379"/>
      <c r="R255" s="379"/>
      <c r="S255" s="379"/>
      <c r="T255" s="379"/>
      <c r="U255" s="379"/>
      <c r="V255" s="379"/>
      <c r="W255" s="379"/>
      <c r="X255" s="379"/>
      <c r="Y255" s="379"/>
      <c r="Z255" s="502"/>
      <c r="AA255" s="529"/>
      <c r="AB255" s="539"/>
    </row>
    <row r="256" spans="1:28" ht="51.75" x14ac:dyDescent="0.35">
      <c r="A256" s="650"/>
      <c r="B256" s="647"/>
      <c r="C256" s="647"/>
      <c r="D256" s="536"/>
      <c r="E256" s="536"/>
      <c r="F256" s="178"/>
      <c r="G256" s="194"/>
      <c r="H256" s="194"/>
      <c r="I256" s="380"/>
      <c r="J256" s="536"/>
      <c r="K256" s="536"/>
      <c r="L256" s="391" t="s">
        <v>2880</v>
      </c>
      <c r="M256" s="536"/>
      <c r="N256" s="379"/>
      <c r="O256" s="379"/>
      <c r="P256" s="379"/>
      <c r="Q256" s="379"/>
      <c r="R256" s="379"/>
      <c r="S256" s="379"/>
      <c r="T256" s="379"/>
      <c r="U256" s="379"/>
      <c r="V256" s="379"/>
      <c r="W256" s="379"/>
      <c r="X256" s="379"/>
      <c r="Y256" s="379"/>
      <c r="Z256" s="502"/>
      <c r="AA256" s="529"/>
      <c r="AB256" s="539"/>
    </row>
    <row r="257" spans="1:28" ht="34.5" x14ac:dyDescent="0.35">
      <c r="A257" s="650"/>
      <c r="B257" s="647"/>
      <c r="C257" s="647"/>
      <c r="D257" s="536"/>
      <c r="E257" s="536"/>
      <c r="F257" s="179"/>
      <c r="G257" s="194" t="s">
        <v>2429</v>
      </c>
      <c r="H257" s="194"/>
      <c r="I257" s="380">
        <v>1</v>
      </c>
      <c r="J257" s="537"/>
      <c r="K257" s="537"/>
      <c r="L257" s="402" t="s">
        <v>2868</v>
      </c>
      <c r="M257" s="537"/>
      <c r="N257" s="379"/>
      <c r="O257" s="379"/>
      <c r="P257" s="379"/>
      <c r="Q257" s="379"/>
      <c r="R257" s="379"/>
      <c r="S257" s="379"/>
      <c r="T257" s="379"/>
      <c r="U257" s="379"/>
      <c r="V257" s="379"/>
      <c r="W257" s="379"/>
      <c r="X257" s="379"/>
      <c r="Y257" s="379"/>
      <c r="Z257" s="502"/>
      <c r="AA257" s="529"/>
      <c r="AB257" s="539"/>
    </row>
    <row r="258" spans="1:28" ht="69" customHeight="1" x14ac:dyDescent="0.35">
      <c r="A258" s="650"/>
      <c r="B258" s="647"/>
      <c r="C258" s="647"/>
      <c r="D258" s="536"/>
      <c r="E258" s="536"/>
      <c r="F258" s="394" t="s">
        <v>2879</v>
      </c>
      <c r="G258" s="176" t="s">
        <v>2873</v>
      </c>
      <c r="H258" s="176"/>
      <c r="I258" s="380">
        <v>1</v>
      </c>
      <c r="J258" s="535" t="s">
        <v>2791</v>
      </c>
      <c r="K258" s="535" t="s">
        <v>2875</v>
      </c>
      <c r="L258" s="381" t="s">
        <v>2871</v>
      </c>
      <c r="M258" s="535" t="s">
        <v>2788</v>
      </c>
      <c r="N258" s="379"/>
      <c r="O258" s="379"/>
      <c r="P258" s="379"/>
      <c r="Q258" s="379"/>
      <c r="R258" s="379"/>
      <c r="S258" s="379"/>
      <c r="T258" s="379"/>
      <c r="U258" s="379"/>
      <c r="V258" s="379"/>
      <c r="W258" s="379"/>
      <c r="X258" s="379"/>
      <c r="Y258" s="379"/>
      <c r="Z258" s="502"/>
      <c r="AA258" s="529"/>
      <c r="AB258" s="539"/>
    </row>
    <row r="259" spans="1:28" ht="51.75" x14ac:dyDescent="0.35">
      <c r="A259" s="650"/>
      <c r="B259" s="647"/>
      <c r="C259" s="647"/>
      <c r="D259" s="536"/>
      <c r="E259" s="536"/>
      <c r="F259" s="178"/>
      <c r="G259" s="176"/>
      <c r="H259" s="176"/>
      <c r="I259" s="380"/>
      <c r="J259" s="536"/>
      <c r="K259" s="536"/>
      <c r="L259" s="391" t="s">
        <v>2878</v>
      </c>
      <c r="M259" s="536"/>
      <c r="N259" s="379"/>
      <c r="O259" s="379"/>
      <c r="P259" s="379"/>
      <c r="Q259" s="379"/>
      <c r="R259" s="379"/>
      <c r="S259" s="379"/>
      <c r="T259" s="379"/>
      <c r="U259" s="379"/>
      <c r="V259" s="379"/>
      <c r="W259" s="379"/>
      <c r="X259" s="379"/>
      <c r="Y259" s="379"/>
      <c r="Z259" s="502"/>
      <c r="AA259" s="529"/>
      <c r="AB259" s="539"/>
    </row>
    <row r="260" spans="1:28" ht="51.75" x14ac:dyDescent="0.35">
      <c r="A260" s="650"/>
      <c r="B260" s="647"/>
      <c r="C260" s="647"/>
      <c r="D260" s="536"/>
      <c r="E260" s="536"/>
      <c r="F260" s="178"/>
      <c r="G260" s="176"/>
      <c r="H260" s="176"/>
      <c r="I260" s="380"/>
      <c r="J260" s="536"/>
      <c r="K260" s="536"/>
      <c r="L260" s="392" t="s">
        <v>2877</v>
      </c>
      <c r="M260" s="536"/>
      <c r="N260" s="379"/>
      <c r="O260" s="379"/>
      <c r="P260" s="379"/>
      <c r="Q260" s="379"/>
      <c r="R260" s="379"/>
      <c r="S260" s="379"/>
      <c r="T260" s="379"/>
      <c r="U260" s="379"/>
      <c r="V260" s="379"/>
      <c r="W260" s="379"/>
      <c r="X260" s="379"/>
      <c r="Y260" s="379"/>
      <c r="Z260" s="502"/>
      <c r="AA260" s="529"/>
      <c r="AB260" s="539"/>
    </row>
    <row r="261" spans="1:28" ht="34.5" x14ac:dyDescent="0.35">
      <c r="A261" s="650"/>
      <c r="B261" s="647"/>
      <c r="C261" s="647"/>
      <c r="D261" s="536"/>
      <c r="E261" s="536"/>
      <c r="F261" s="179"/>
      <c r="G261" s="176" t="s">
        <v>2429</v>
      </c>
      <c r="H261" s="176"/>
      <c r="I261" s="380">
        <v>1</v>
      </c>
      <c r="J261" s="537"/>
      <c r="K261" s="537"/>
      <c r="L261" s="400" t="s">
        <v>2868</v>
      </c>
      <c r="M261" s="537"/>
      <c r="N261" s="379"/>
      <c r="O261" s="379"/>
      <c r="P261" s="379"/>
      <c r="Q261" s="379"/>
      <c r="R261" s="379"/>
      <c r="S261" s="379"/>
      <c r="T261" s="379"/>
      <c r="U261" s="379"/>
      <c r="V261" s="379"/>
      <c r="W261" s="379"/>
      <c r="X261" s="379"/>
      <c r="Y261" s="379"/>
      <c r="Z261" s="502"/>
      <c r="AA261" s="529"/>
      <c r="AB261" s="539"/>
    </row>
    <row r="262" spans="1:28" ht="103.5" x14ac:dyDescent="0.35">
      <c r="A262" s="650"/>
      <c r="B262" s="647"/>
      <c r="C262" s="647"/>
      <c r="D262" s="536"/>
      <c r="E262" s="536"/>
      <c r="F262" s="394" t="s">
        <v>2876</v>
      </c>
      <c r="G262" s="176" t="s">
        <v>2873</v>
      </c>
      <c r="H262" s="176"/>
      <c r="I262" s="380">
        <v>1</v>
      </c>
      <c r="J262" s="535" t="s">
        <v>2791</v>
      </c>
      <c r="K262" s="535" t="s">
        <v>2875</v>
      </c>
      <c r="L262" s="381" t="s">
        <v>2871</v>
      </c>
      <c r="M262" s="535" t="s">
        <v>2788</v>
      </c>
      <c r="N262" s="379"/>
      <c r="O262" s="379"/>
      <c r="P262" s="379"/>
      <c r="Q262" s="379"/>
      <c r="R262" s="379"/>
      <c r="S262" s="379"/>
      <c r="T262" s="379"/>
      <c r="U262" s="379"/>
      <c r="V262" s="379"/>
      <c r="W262" s="379"/>
      <c r="X262" s="379"/>
      <c r="Y262" s="379"/>
      <c r="Z262" s="502"/>
      <c r="AA262" s="529"/>
      <c r="AB262" s="539"/>
    </row>
    <row r="263" spans="1:28" ht="86.25" x14ac:dyDescent="0.35">
      <c r="A263" s="650"/>
      <c r="B263" s="647"/>
      <c r="C263" s="647"/>
      <c r="D263" s="536"/>
      <c r="E263" s="536"/>
      <c r="F263" s="178"/>
      <c r="G263" s="176"/>
      <c r="H263" s="176"/>
      <c r="I263" s="380"/>
      <c r="J263" s="536"/>
      <c r="K263" s="536"/>
      <c r="L263" s="391" t="s">
        <v>2870</v>
      </c>
      <c r="M263" s="536"/>
      <c r="N263" s="379"/>
      <c r="O263" s="379"/>
      <c r="P263" s="379"/>
      <c r="Q263" s="379"/>
      <c r="R263" s="379"/>
      <c r="S263" s="379"/>
      <c r="T263" s="379"/>
      <c r="U263" s="379"/>
      <c r="V263" s="379"/>
      <c r="W263" s="379"/>
      <c r="X263" s="379"/>
      <c r="Y263" s="379"/>
      <c r="Z263" s="502"/>
      <c r="AA263" s="529"/>
      <c r="AB263" s="539"/>
    </row>
    <row r="264" spans="1:28" ht="51.75" x14ac:dyDescent="0.35">
      <c r="A264" s="650"/>
      <c r="B264" s="647"/>
      <c r="C264" s="647"/>
      <c r="D264" s="536"/>
      <c r="E264" s="536"/>
      <c r="F264" s="178"/>
      <c r="G264" s="176"/>
      <c r="H264" s="176"/>
      <c r="I264" s="380"/>
      <c r="J264" s="536"/>
      <c r="K264" s="536"/>
      <c r="L264" s="392" t="s">
        <v>2869</v>
      </c>
      <c r="M264" s="536"/>
      <c r="N264" s="379"/>
      <c r="O264" s="379"/>
      <c r="P264" s="379"/>
      <c r="Q264" s="379"/>
      <c r="R264" s="379"/>
      <c r="S264" s="379"/>
      <c r="T264" s="379"/>
      <c r="U264" s="379"/>
      <c r="V264" s="379"/>
      <c r="W264" s="379"/>
      <c r="X264" s="379"/>
      <c r="Y264" s="379"/>
      <c r="Z264" s="502"/>
      <c r="AA264" s="529"/>
      <c r="AB264" s="539"/>
    </row>
    <row r="265" spans="1:28" ht="34.5" x14ac:dyDescent="0.35">
      <c r="A265" s="650"/>
      <c r="B265" s="647"/>
      <c r="C265" s="647"/>
      <c r="D265" s="536"/>
      <c r="E265" s="536"/>
      <c r="F265" s="179"/>
      <c r="G265" s="176" t="s">
        <v>2429</v>
      </c>
      <c r="H265" s="176"/>
      <c r="I265" s="380">
        <v>1</v>
      </c>
      <c r="J265" s="537"/>
      <c r="K265" s="537"/>
      <c r="L265" s="400" t="s">
        <v>2868</v>
      </c>
      <c r="M265" s="537"/>
      <c r="N265" s="379"/>
      <c r="O265" s="379"/>
      <c r="P265" s="379"/>
      <c r="Q265" s="379"/>
      <c r="R265" s="379"/>
      <c r="S265" s="379"/>
      <c r="T265" s="379"/>
      <c r="U265" s="379"/>
      <c r="V265" s="379"/>
      <c r="W265" s="379"/>
      <c r="X265" s="379"/>
      <c r="Y265" s="379"/>
      <c r="Z265" s="502"/>
      <c r="AA265" s="529"/>
      <c r="AB265" s="539"/>
    </row>
    <row r="266" spans="1:28" ht="69" x14ac:dyDescent="0.35">
      <c r="A266" s="650"/>
      <c r="B266" s="647"/>
      <c r="C266" s="647"/>
      <c r="D266" s="536"/>
      <c r="E266" s="536"/>
      <c r="F266" s="394" t="s">
        <v>2874</v>
      </c>
      <c r="G266" s="176" t="s">
        <v>2873</v>
      </c>
      <c r="H266" s="176"/>
      <c r="I266" s="380">
        <v>1</v>
      </c>
      <c r="J266" s="535" t="s">
        <v>2791</v>
      </c>
      <c r="K266" s="535" t="s">
        <v>2872</v>
      </c>
      <c r="L266" s="381" t="s">
        <v>2871</v>
      </c>
      <c r="M266" s="535" t="s">
        <v>2788</v>
      </c>
      <c r="N266" s="379"/>
      <c r="O266" s="379"/>
      <c r="P266" s="379"/>
      <c r="Q266" s="379"/>
      <c r="R266" s="379"/>
      <c r="S266" s="379"/>
      <c r="T266" s="379"/>
      <c r="U266" s="379"/>
      <c r="V266" s="379"/>
      <c r="W266" s="379"/>
      <c r="X266" s="379"/>
      <c r="Y266" s="379"/>
      <c r="Z266" s="502"/>
      <c r="AA266" s="529"/>
      <c r="AB266" s="539"/>
    </row>
    <row r="267" spans="1:28" ht="86.25" x14ac:dyDescent="0.35">
      <c r="A267" s="650"/>
      <c r="B267" s="647"/>
      <c r="C267" s="647"/>
      <c r="D267" s="536"/>
      <c r="E267" s="536"/>
      <c r="F267" s="178"/>
      <c r="G267" s="403"/>
      <c r="H267" s="403"/>
      <c r="I267" s="382"/>
      <c r="J267" s="536"/>
      <c r="K267" s="536"/>
      <c r="L267" s="391" t="s">
        <v>2870</v>
      </c>
      <c r="M267" s="536"/>
      <c r="N267" s="379"/>
      <c r="O267" s="379"/>
      <c r="P267" s="379"/>
      <c r="Q267" s="379"/>
      <c r="R267" s="379"/>
      <c r="S267" s="379"/>
      <c r="T267" s="379"/>
      <c r="U267" s="379"/>
      <c r="V267" s="379"/>
      <c r="W267" s="379"/>
      <c r="X267" s="379"/>
      <c r="Y267" s="379"/>
      <c r="Z267" s="502"/>
      <c r="AA267" s="529"/>
      <c r="AB267" s="539"/>
    </row>
    <row r="268" spans="1:28" ht="51.75" x14ac:dyDescent="0.35">
      <c r="A268" s="650"/>
      <c r="B268" s="647"/>
      <c r="C268" s="647"/>
      <c r="D268" s="536"/>
      <c r="E268" s="536"/>
      <c r="F268" s="178"/>
      <c r="G268" s="403"/>
      <c r="H268" s="403"/>
      <c r="I268" s="382"/>
      <c r="J268" s="536"/>
      <c r="K268" s="536"/>
      <c r="L268" s="392" t="s">
        <v>2869</v>
      </c>
      <c r="M268" s="536"/>
      <c r="N268" s="379"/>
      <c r="O268" s="379"/>
      <c r="P268" s="379"/>
      <c r="Q268" s="379"/>
      <c r="R268" s="379"/>
      <c r="S268" s="379"/>
      <c r="T268" s="379"/>
      <c r="U268" s="379"/>
      <c r="V268" s="379"/>
      <c r="W268" s="379"/>
      <c r="X268" s="379"/>
      <c r="Y268" s="379"/>
      <c r="Z268" s="502"/>
      <c r="AA268" s="529"/>
      <c r="AB268" s="539"/>
    </row>
    <row r="269" spans="1:28" ht="34.5" x14ac:dyDescent="0.35">
      <c r="A269" s="650"/>
      <c r="B269" s="647"/>
      <c r="C269" s="647"/>
      <c r="D269" s="536"/>
      <c r="E269" s="536"/>
      <c r="F269" s="179"/>
      <c r="G269" s="403" t="s">
        <v>2429</v>
      </c>
      <c r="H269" s="403"/>
      <c r="I269" s="382">
        <v>1</v>
      </c>
      <c r="J269" s="537"/>
      <c r="K269" s="537"/>
      <c r="L269" s="400" t="s">
        <v>2868</v>
      </c>
      <c r="M269" s="537"/>
      <c r="N269" s="379"/>
      <c r="O269" s="379"/>
      <c r="P269" s="379"/>
      <c r="Q269" s="379"/>
      <c r="R269" s="379"/>
      <c r="S269" s="379"/>
      <c r="T269" s="379"/>
      <c r="U269" s="379"/>
      <c r="V269" s="379"/>
      <c r="W269" s="379"/>
      <c r="X269" s="379"/>
      <c r="Y269" s="379"/>
      <c r="Z269" s="502"/>
      <c r="AA269" s="529"/>
      <c r="AB269" s="539"/>
    </row>
    <row r="270" spans="1:28" ht="69" x14ac:dyDescent="0.35">
      <c r="A270" s="650"/>
      <c r="B270" s="647"/>
      <c r="C270" s="647"/>
      <c r="D270" s="536"/>
      <c r="E270" s="536"/>
      <c r="F270" s="381" t="s">
        <v>2867</v>
      </c>
      <c r="G270" s="176" t="s">
        <v>2792</v>
      </c>
      <c r="H270" s="176"/>
      <c r="I270" s="380">
        <v>1</v>
      </c>
      <c r="J270" s="535" t="s">
        <v>2791</v>
      </c>
      <c r="K270" s="564" t="s">
        <v>2754</v>
      </c>
      <c r="L270" s="381" t="s">
        <v>2847</v>
      </c>
      <c r="M270" s="535" t="s">
        <v>2788</v>
      </c>
      <c r="N270" s="379"/>
      <c r="O270" s="379"/>
      <c r="P270" s="379"/>
      <c r="Q270" s="379"/>
      <c r="R270" s="379"/>
      <c r="S270" s="379"/>
      <c r="T270" s="379"/>
      <c r="U270" s="379"/>
      <c r="V270" s="379"/>
      <c r="W270" s="379"/>
      <c r="X270" s="379"/>
      <c r="Y270" s="379"/>
      <c r="Z270" s="502"/>
      <c r="AA270" s="529"/>
      <c r="AB270" s="539"/>
    </row>
    <row r="271" spans="1:28" ht="69" x14ac:dyDescent="0.35">
      <c r="A271" s="650"/>
      <c r="B271" s="647"/>
      <c r="C271" s="647"/>
      <c r="D271" s="536"/>
      <c r="E271" s="536"/>
      <c r="F271" s="391"/>
      <c r="G271" s="403"/>
      <c r="H271" s="403"/>
      <c r="I271" s="382"/>
      <c r="J271" s="536"/>
      <c r="K271" s="565"/>
      <c r="L271" s="391" t="s">
        <v>2818</v>
      </c>
      <c r="M271" s="536"/>
      <c r="N271" s="379"/>
      <c r="O271" s="379"/>
      <c r="P271" s="379"/>
      <c r="Q271" s="379"/>
      <c r="R271" s="379"/>
      <c r="S271" s="379"/>
      <c r="T271" s="379"/>
      <c r="U271" s="379"/>
      <c r="V271" s="379"/>
      <c r="W271" s="379"/>
      <c r="X271" s="379"/>
      <c r="Y271" s="379"/>
      <c r="Z271" s="502"/>
      <c r="AA271" s="529"/>
      <c r="AB271" s="539"/>
    </row>
    <row r="272" spans="1:28" ht="51.75" x14ac:dyDescent="0.35">
      <c r="A272" s="650"/>
      <c r="B272" s="647"/>
      <c r="C272" s="647"/>
      <c r="D272" s="536"/>
      <c r="E272" s="536"/>
      <c r="F272" s="391"/>
      <c r="G272" s="403"/>
      <c r="H272" s="403"/>
      <c r="I272" s="382"/>
      <c r="J272" s="536"/>
      <c r="K272" s="565"/>
      <c r="L272" s="392" t="s">
        <v>2846</v>
      </c>
      <c r="M272" s="536"/>
      <c r="N272" s="379"/>
      <c r="O272" s="379"/>
      <c r="P272" s="379"/>
      <c r="Q272" s="379"/>
      <c r="R272" s="379"/>
      <c r="S272" s="379"/>
      <c r="T272" s="379"/>
      <c r="U272" s="379"/>
      <c r="V272" s="379"/>
      <c r="W272" s="379"/>
      <c r="X272" s="379"/>
      <c r="Y272" s="379"/>
      <c r="Z272" s="502"/>
      <c r="AA272" s="529"/>
      <c r="AB272" s="539"/>
    </row>
    <row r="273" spans="1:28" ht="69" x14ac:dyDescent="0.35">
      <c r="A273" s="650"/>
      <c r="B273" s="647"/>
      <c r="C273" s="647"/>
      <c r="D273" s="536"/>
      <c r="E273" s="536"/>
      <c r="F273" s="392"/>
      <c r="G273" s="403" t="s">
        <v>2429</v>
      </c>
      <c r="H273" s="403"/>
      <c r="I273" s="382">
        <v>1</v>
      </c>
      <c r="J273" s="537"/>
      <c r="K273" s="566"/>
      <c r="L273" s="400" t="s">
        <v>2816</v>
      </c>
      <c r="M273" s="537"/>
      <c r="N273" s="379"/>
      <c r="O273" s="379"/>
      <c r="P273" s="379"/>
      <c r="Q273" s="379"/>
      <c r="R273" s="379"/>
      <c r="S273" s="379"/>
      <c r="T273" s="379"/>
      <c r="U273" s="379"/>
      <c r="V273" s="379"/>
      <c r="W273" s="379"/>
      <c r="X273" s="379"/>
      <c r="Y273" s="379"/>
      <c r="Z273" s="502"/>
      <c r="AA273" s="529"/>
      <c r="AB273" s="539"/>
    </row>
    <row r="274" spans="1:28" ht="103.5" x14ac:dyDescent="0.35">
      <c r="A274" s="650"/>
      <c r="B274" s="647"/>
      <c r="C274" s="647"/>
      <c r="D274" s="536"/>
      <c r="E274" s="536"/>
      <c r="F274" s="381" t="s">
        <v>2866</v>
      </c>
      <c r="G274" s="176" t="s">
        <v>2792</v>
      </c>
      <c r="H274" s="176"/>
      <c r="I274" s="380">
        <v>1</v>
      </c>
      <c r="J274" s="535" t="s">
        <v>2791</v>
      </c>
      <c r="K274" s="564" t="s">
        <v>2754</v>
      </c>
      <c r="L274" s="381" t="s">
        <v>2847</v>
      </c>
      <c r="M274" s="535" t="s">
        <v>2788</v>
      </c>
      <c r="N274" s="379"/>
      <c r="O274" s="379"/>
      <c r="P274" s="379"/>
      <c r="Q274" s="379"/>
      <c r="R274" s="379"/>
      <c r="S274" s="379"/>
      <c r="T274" s="379"/>
      <c r="U274" s="379"/>
      <c r="V274" s="379"/>
      <c r="W274" s="379"/>
      <c r="X274" s="379"/>
      <c r="Y274" s="379"/>
      <c r="Z274" s="502"/>
      <c r="AA274" s="529"/>
      <c r="AB274" s="539"/>
    </row>
    <row r="275" spans="1:28" ht="69" x14ac:dyDescent="0.35">
      <c r="A275" s="650"/>
      <c r="B275" s="647"/>
      <c r="C275" s="647"/>
      <c r="D275" s="536"/>
      <c r="E275" s="536"/>
      <c r="F275" s="391"/>
      <c r="G275" s="403"/>
      <c r="H275" s="403"/>
      <c r="I275" s="382"/>
      <c r="J275" s="536"/>
      <c r="K275" s="565"/>
      <c r="L275" s="391" t="s">
        <v>2818</v>
      </c>
      <c r="M275" s="536"/>
      <c r="N275" s="379"/>
      <c r="O275" s="379"/>
      <c r="P275" s="379"/>
      <c r="Q275" s="379"/>
      <c r="R275" s="379"/>
      <c r="S275" s="379"/>
      <c r="T275" s="379"/>
      <c r="U275" s="379"/>
      <c r="V275" s="379"/>
      <c r="W275" s="379"/>
      <c r="X275" s="379"/>
      <c r="Y275" s="379"/>
      <c r="Z275" s="502"/>
      <c r="AA275" s="529"/>
      <c r="AB275" s="539"/>
    </row>
    <row r="276" spans="1:28" ht="51.75" x14ac:dyDescent="0.35">
      <c r="A276" s="650"/>
      <c r="B276" s="647"/>
      <c r="C276" s="647"/>
      <c r="D276" s="536"/>
      <c r="E276" s="536"/>
      <c r="F276" s="391"/>
      <c r="G276" s="403"/>
      <c r="H276" s="403"/>
      <c r="I276" s="382"/>
      <c r="J276" s="536"/>
      <c r="K276" s="565"/>
      <c r="L276" s="392" t="s">
        <v>2846</v>
      </c>
      <c r="M276" s="536"/>
      <c r="N276" s="379"/>
      <c r="O276" s="379"/>
      <c r="P276" s="379"/>
      <c r="Q276" s="379"/>
      <c r="R276" s="379"/>
      <c r="S276" s="379"/>
      <c r="T276" s="379"/>
      <c r="U276" s="379"/>
      <c r="V276" s="379"/>
      <c r="W276" s="379"/>
      <c r="X276" s="379"/>
      <c r="Y276" s="379"/>
      <c r="Z276" s="502"/>
      <c r="AA276" s="529"/>
      <c r="AB276" s="539"/>
    </row>
    <row r="277" spans="1:28" ht="69" x14ac:dyDescent="0.35">
      <c r="A277" s="650"/>
      <c r="B277" s="647"/>
      <c r="C277" s="647"/>
      <c r="D277" s="536"/>
      <c r="E277" s="536"/>
      <c r="F277" s="392"/>
      <c r="G277" s="403" t="s">
        <v>2429</v>
      </c>
      <c r="H277" s="403"/>
      <c r="I277" s="382">
        <v>1</v>
      </c>
      <c r="J277" s="537"/>
      <c r="K277" s="566"/>
      <c r="L277" s="400" t="s">
        <v>2816</v>
      </c>
      <c r="M277" s="537"/>
      <c r="N277" s="379"/>
      <c r="O277" s="379"/>
      <c r="P277" s="379"/>
      <c r="Q277" s="379"/>
      <c r="R277" s="379"/>
      <c r="S277" s="379"/>
      <c r="T277" s="379"/>
      <c r="U277" s="379"/>
      <c r="V277" s="379"/>
      <c r="W277" s="379"/>
      <c r="X277" s="379"/>
      <c r="Y277" s="379"/>
      <c r="Z277" s="502"/>
      <c r="AA277" s="529"/>
      <c r="AB277" s="539"/>
    </row>
    <row r="278" spans="1:28" ht="69" x14ac:dyDescent="0.35">
      <c r="A278" s="650"/>
      <c r="B278" s="647"/>
      <c r="C278" s="647"/>
      <c r="D278" s="536"/>
      <c r="E278" s="536"/>
      <c r="F278" s="381" t="s">
        <v>2865</v>
      </c>
      <c r="G278" s="176" t="s">
        <v>2792</v>
      </c>
      <c r="H278" s="176"/>
      <c r="I278" s="380">
        <v>1</v>
      </c>
      <c r="J278" s="535" t="s">
        <v>2791</v>
      </c>
      <c r="K278" s="564" t="s">
        <v>2754</v>
      </c>
      <c r="L278" s="381" t="s">
        <v>2847</v>
      </c>
      <c r="M278" s="535" t="s">
        <v>2788</v>
      </c>
      <c r="N278" s="379"/>
      <c r="O278" s="379"/>
      <c r="P278" s="379"/>
      <c r="Q278" s="379"/>
      <c r="R278" s="379"/>
      <c r="S278" s="379"/>
      <c r="T278" s="379"/>
      <c r="U278" s="379"/>
      <c r="V278" s="379"/>
      <c r="W278" s="379"/>
      <c r="X278" s="379"/>
      <c r="Y278" s="379"/>
      <c r="Z278" s="502"/>
      <c r="AA278" s="529"/>
      <c r="AB278" s="539"/>
    </row>
    <row r="279" spans="1:28" ht="69" x14ac:dyDescent="0.35">
      <c r="A279" s="650"/>
      <c r="B279" s="647"/>
      <c r="C279" s="647"/>
      <c r="D279" s="536"/>
      <c r="E279" s="536"/>
      <c r="F279" s="391"/>
      <c r="G279" s="535" t="s">
        <v>2429</v>
      </c>
      <c r="H279" s="381"/>
      <c r="I279" s="561">
        <v>1</v>
      </c>
      <c r="J279" s="536"/>
      <c r="K279" s="565"/>
      <c r="L279" s="391" t="s">
        <v>2818</v>
      </c>
      <c r="M279" s="537"/>
      <c r="N279" s="379"/>
      <c r="O279" s="379"/>
      <c r="P279" s="379"/>
      <c r="Q279" s="379"/>
      <c r="R279" s="379"/>
      <c r="S279" s="379"/>
      <c r="T279" s="379"/>
      <c r="U279" s="379"/>
      <c r="V279" s="379"/>
      <c r="W279" s="379"/>
      <c r="X279" s="379"/>
      <c r="Y279" s="379"/>
      <c r="Z279" s="502"/>
      <c r="AA279" s="529"/>
      <c r="AB279" s="539"/>
    </row>
    <row r="280" spans="1:28" ht="51.75" x14ac:dyDescent="0.35">
      <c r="A280" s="650"/>
      <c r="B280" s="647"/>
      <c r="C280" s="647"/>
      <c r="D280" s="536"/>
      <c r="E280" s="536"/>
      <c r="F280" s="391"/>
      <c r="G280" s="536"/>
      <c r="H280" s="391"/>
      <c r="I280" s="562"/>
      <c r="J280" s="536"/>
      <c r="K280" s="565"/>
      <c r="L280" s="391" t="s">
        <v>2846</v>
      </c>
      <c r="M280" s="391"/>
      <c r="N280" s="379"/>
      <c r="O280" s="379"/>
      <c r="P280" s="379"/>
      <c r="Q280" s="379"/>
      <c r="R280" s="379"/>
      <c r="S280" s="379"/>
      <c r="T280" s="379"/>
      <c r="U280" s="379"/>
      <c r="V280" s="379"/>
      <c r="W280" s="379"/>
      <c r="X280" s="379"/>
      <c r="Y280" s="379"/>
      <c r="Z280" s="502"/>
      <c r="AA280" s="529"/>
      <c r="AB280" s="539"/>
    </row>
    <row r="281" spans="1:28" ht="69" x14ac:dyDescent="0.35">
      <c r="A281" s="650"/>
      <c r="B281" s="647"/>
      <c r="C281" s="647"/>
      <c r="D281" s="536"/>
      <c r="E281" s="536"/>
      <c r="F281" s="392"/>
      <c r="G281" s="537"/>
      <c r="H281" s="392"/>
      <c r="I281" s="563"/>
      <c r="J281" s="537"/>
      <c r="K281" s="566"/>
      <c r="L281" s="392" t="s">
        <v>2816</v>
      </c>
      <c r="M281" s="177"/>
      <c r="N281" s="379"/>
      <c r="O281" s="379"/>
      <c r="P281" s="379"/>
      <c r="Q281" s="379"/>
      <c r="R281" s="379"/>
      <c r="S281" s="379"/>
      <c r="T281" s="379"/>
      <c r="U281" s="379"/>
      <c r="V281" s="379"/>
      <c r="W281" s="379"/>
      <c r="X281" s="379"/>
      <c r="Y281" s="379"/>
      <c r="Z281" s="502"/>
      <c r="AA281" s="529"/>
      <c r="AB281" s="539"/>
    </row>
    <row r="282" spans="1:28" ht="86.25" x14ac:dyDescent="0.35">
      <c r="A282" s="650"/>
      <c r="B282" s="647"/>
      <c r="C282" s="647"/>
      <c r="D282" s="536"/>
      <c r="E282" s="536"/>
      <c r="F282" s="381" t="s">
        <v>2864</v>
      </c>
      <c r="G282" s="176" t="s">
        <v>2792</v>
      </c>
      <c r="H282" s="176"/>
      <c r="I282" s="380">
        <v>1</v>
      </c>
      <c r="J282" s="535" t="s">
        <v>2791</v>
      </c>
      <c r="K282" s="564" t="s">
        <v>2754</v>
      </c>
      <c r="L282" s="381" t="s">
        <v>2847</v>
      </c>
      <c r="M282" s="535" t="s">
        <v>2788</v>
      </c>
      <c r="N282" s="379"/>
      <c r="O282" s="379"/>
      <c r="P282" s="379"/>
      <c r="Q282" s="379"/>
      <c r="R282" s="379"/>
      <c r="S282" s="379"/>
      <c r="T282" s="379"/>
      <c r="U282" s="379"/>
      <c r="V282" s="379"/>
      <c r="W282" s="379"/>
      <c r="X282" s="379"/>
      <c r="Y282" s="379"/>
      <c r="Z282" s="502"/>
      <c r="AA282" s="529"/>
      <c r="AB282" s="539"/>
    </row>
    <row r="283" spans="1:28" ht="69" x14ac:dyDescent="0.35">
      <c r="A283" s="650"/>
      <c r="B283" s="647"/>
      <c r="C283" s="647"/>
      <c r="D283" s="536"/>
      <c r="E283" s="536"/>
      <c r="F283" s="391"/>
      <c r="G283" s="403"/>
      <c r="H283" s="403"/>
      <c r="I283" s="382"/>
      <c r="J283" s="536"/>
      <c r="K283" s="565"/>
      <c r="L283" s="391" t="s">
        <v>2818</v>
      </c>
      <c r="M283" s="536"/>
      <c r="N283" s="379"/>
      <c r="O283" s="379"/>
      <c r="P283" s="379"/>
      <c r="Q283" s="379"/>
      <c r="R283" s="379"/>
      <c r="S283" s="379"/>
      <c r="T283" s="379"/>
      <c r="U283" s="379"/>
      <c r="V283" s="379"/>
      <c r="W283" s="379"/>
      <c r="X283" s="379"/>
      <c r="Y283" s="379"/>
      <c r="Z283" s="502"/>
      <c r="AA283" s="529"/>
      <c r="AB283" s="539"/>
    </row>
    <row r="284" spans="1:28" ht="51.75" x14ac:dyDescent="0.35">
      <c r="A284" s="650"/>
      <c r="B284" s="647"/>
      <c r="C284" s="647"/>
      <c r="D284" s="536"/>
      <c r="E284" s="536"/>
      <c r="F284" s="391"/>
      <c r="G284" s="403"/>
      <c r="H284" s="403"/>
      <c r="I284" s="382"/>
      <c r="J284" s="536"/>
      <c r="K284" s="565"/>
      <c r="L284" s="391" t="s">
        <v>2846</v>
      </c>
      <c r="M284" s="536"/>
      <c r="N284" s="379"/>
      <c r="O284" s="379"/>
      <c r="P284" s="379"/>
      <c r="Q284" s="379"/>
      <c r="R284" s="379"/>
      <c r="S284" s="379"/>
      <c r="T284" s="379"/>
      <c r="U284" s="379"/>
      <c r="V284" s="379"/>
      <c r="W284" s="379"/>
      <c r="X284" s="379"/>
      <c r="Y284" s="379"/>
      <c r="Z284" s="502"/>
      <c r="AA284" s="529"/>
      <c r="AB284" s="539"/>
    </row>
    <row r="285" spans="1:28" ht="69" x14ac:dyDescent="0.35">
      <c r="A285" s="650"/>
      <c r="B285" s="647"/>
      <c r="C285" s="647"/>
      <c r="D285" s="536"/>
      <c r="E285" s="536"/>
      <c r="F285" s="392"/>
      <c r="G285" s="403" t="s">
        <v>2429</v>
      </c>
      <c r="H285" s="403"/>
      <c r="I285" s="382">
        <v>1</v>
      </c>
      <c r="J285" s="537"/>
      <c r="K285" s="566"/>
      <c r="L285" s="392" t="s">
        <v>2816</v>
      </c>
      <c r="M285" s="537"/>
      <c r="N285" s="379"/>
      <c r="O285" s="379"/>
      <c r="P285" s="379"/>
      <c r="Q285" s="379"/>
      <c r="R285" s="379"/>
      <c r="S285" s="379"/>
      <c r="T285" s="379"/>
      <c r="U285" s="379"/>
      <c r="V285" s="379"/>
      <c r="W285" s="379"/>
      <c r="X285" s="379"/>
      <c r="Y285" s="379"/>
      <c r="Z285" s="502"/>
      <c r="AA285" s="529"/>
      <c r="AB285" s="539"/>
    </row>
    <row r="286" spans="1:28" ht="86.25" x14ac:dyDescent="0.35">
      <c r="A286" s="650"/>
      <c r="B286" s="647"/>
      <c r="C286" s="647"/>
      <c r="D286" s="536"/>
      <c r="E286" s="536"/>
      <c r="F286" s="381" t="s">
        <v>2863</v>
      </c>
      <c r="G286" s="176" t="s">
        <v>2792</v>
      </c>
      <c r="H286" s="176"/>
      <c r="I286" s="380">
        <v>1</v>
      </c>
      <c r="J286" s="535" t="s">
        <v>2791</v>
      </c>
      <c r="K286" s="564" t="s">
        <v>2754</v>
      </c>
      <c r="L286" s="381" t="s">
        <v>2847</v>
      </c>
      <c r="M286" s="535" t="s">
        <v>2788</v>
      </c>
      <c r="N286" s="379"/>
      <c r="O286" s="379"/>
      <c r="P286" s="379"/>
      <c r="Q286" s="379"/>
      <c r="R286" s="379"/>
      <c r="S286" s="379"/>
      <c r="T286" s="379"/>
      <c r="U286" s="379"/>
      <c r="V286" s="379"/>
      <c r="W286" s="379"/>
      <c r="X286" s="379"/>
      <c r="Y286" s="379"/>
      <c r="Z286" s="502"/>
      <c r="AA286" s="529"/>
      <c r="AB286" s="539"/>
    </row>
    <row r="287" spans="1:28" ht="69" x14ac:dyDescent="0.35">
      <c r="A287" s="650"/>
      <c r="B287" s="647"/>
      <c r="C287" s="647"/>
      <c r="D287" s="536"/>
      <c r="E287" s="536"/>
      <c r="F287" s="391"/>
      <c r="G287" s="403"/>
      <c r="H287" s="403"/>
      <c r="I287" s="382"/>
      <c r="J287" s="536"/>
      <c r="K287" s="565"/>
      <c r="L287" s="391" t="s">
        <v>2818</v>
      </c>
      <c r="M287" s="536"/>
      <c r="N287" s="379"/>
      <c r="O287" s="379"/>
      <c r="P287" s="379"/>
      <c r="Q287" s="379"/>
      <c r="R287" s="379"/>
      <c r="S287" s="379"/>
      <c r="T287" s="379"/>
      <c r="U287" s="379"/>
      <c r="V287" s="379"/>
      <c r="W287" s="379"/>
      <c r="X287" s="379"/>
      <c r="Y287" s="379"/>
      <c r="Z287" s="502"/>
      <c r="AA287" s="529"/>
      <c r="AB287" s="539"/>
    </row>
    <row r="288" spans="1:28" ht="51.75" x14ac:dyDescent="0.35">
      <c r="A288" s="650"/>
      <c r="B288" s="647"/>
      <c r="C288" s="647"/>
      <c r="D288" s="536"/>
      <c r="E288" s="536"/>
      <c r="F288" s="391"/>
      <c r="G288" s="403"/>
      <c r="H288" s="403"/>
      <c r="I288" s="382"/>
      <c r="J288" s="536"/>
      <c r="K288" s="565"/>
      <c r="L288" s="391" t="s">
        <v>2846</v>
      </c>
      <c r="M288" s="536"/>
      <c r="N288" s="379"/>
      <c r="O288" s="379"/>
      <c r="P288" s="379"/>
      <c r="Q288" s="379"/>
      <c r="R288" s="379"/>
      <c r="S288" s="379"/>
      <c r="T288" s="379"/>
      <c r="U288" s="379"/>
      <c r="V288" s="379"/>
      <c r="W288" s="379"/>
      <c r="X288" s="379"/>
      <c r="Y288" s="379"/>
      <c r="Z288" s="502"/>
      <c r="AA288" s="529"/>
      <c r="AB288" s="539"/>
    </row>
    <row r="289" spans="1:28" ht="69" x14ac:dyDescent="0.35">
      <c r="A289" s="650"/>
      <c r="B289" s="647"/>
      <c r="C289" s="647"/>
      <c r="D289" s="536"/>
      <c r="E289" s="536"/>
      <c r="F289" s="392"/>
      <c r="G289" s="403" t="s">
        <v>2429</v>
      </c>
      <c r="H289" s="403"/>
      <c r="I289" s="382">
        <v>1</v>
      </c>
      <c r="J289" s="537"/>
      <c r="K289" s="566"/>
      <c r="L289" s="392" t="s">
        <v>2816</v>
      </c>
      <c r="M289" s="537"/>
      <c r="N289" s="379"/>
      <c r="O289" s="379"/>
      <c r="P289" s="379"/>
      <c r="Q289" s="379"/>
      <c r="R289" s="379"/>
      <c r="S289" s="379"/>
      <c r="T289" s="379"/>
      <c r="U289" s="379"/>
      <c r="V289" s="379"/>
      <c r="W289" s="379"/>
      <c r="X289" s="379"/>
      <c r="Y289" s="379"/>
      <c r="Z289" s="502"/>
      <c r="AA289" s="529"/>
      <c r="AB289" s="539"/>
    </row>
    <row r="290" spans="1:28" ht="69" x14ac:dyDescent="0.35">
      <c r="A290" s="650"/>
      <c r="B290" s="647"/>
      <c r="C290" s="647"/>
      <c r="D290" s="536"/>
      <c r="E290" s="536"/>
      <c r="F290" s="381" t="s">
        <v>2862</v>
      </c>
      <c r="G290" s="176" t="s">
        <v>2792</v>
      </c>
      <c r="H290" s="176"/>
      <c r="I290" s="380">
        <v>1</v>
      </c>
      <c r="J290" s="535" t="s">
        <v>2791</v>
      </c>
      <c r="K290" s="535" t="s">
        <v>2857</v>
      </c>
      <c r="L290" s="381" t="s">
        <v>2847</v>
      </c>
      <c r="M290" s="535" t="s">
        <v>2788</v>
      </c>
      <c r="N290" s="379"/>
      <c r="O290" s="379"/>
      <c r="P290" s="379"/>
      <c r="Q290" s="379"/>
      <c r="R290" s="379"/>
      <c r="S290" s="379"/>
      <c r="T290" s="379"/>
      <c r="U290" s="379"/>
      <c r="V290" s="379"/>
      <c r="W290" s="379"/>
      <c r="X290" s="379"/>
      <c r="Y290" s="379"/>
      <c r="Z290" s="502"/>
      <c r="AA290" s="529"/>
      <c r="AB290" s="539"/>
    </row>
    <row r="291" spans="1:28" ht="69" x14ac:dyDescent="0.35">
      <c r="A291" s="650"/>
      <c r="B291" s="647"/>
      <c r="C291" s="647"/>
      <c r="D291" s="536"/>
      <c r="E291" s="536"/>
      <c r="F291" s="391"/>
      <c r="G291" s="567" t="s">
        <v>2429</v>
      </c>
      <c r="H291" s="404"/>
      <c r="I291" s="570">
        <v>1</v>
      </c>
      <c r="J291" s="536"/>
      <c r="K291" s="536"/>
      <c r="L291" s="391" t="s">
        <v>2818</v>
      </c>
      <c r="M291" s="536"/>
      <c r="N291" s="379"/>
      <c r="O291" s="379"/>
      <c r="P291" s="379"/>
      <c r="Q291" s="379"/>
      <c r="R291" s="379"/>
      <c r="S291" s="379"/>
      <c r="T291" s="379"/>
      <c r="U291" s="379"/>
      <c r="V291" s="379"/>
      <c r="W291" s="379"/>
      <c r="X291" s="379"/>
      <c r="Y291" s="379"/>
      <c r="Z291" s="502"/>
      <c r="AA291" s="529"/>
      <c r="AB291" s="539"/>
    </row>
    <row r="292" spans="1:28" ht="51.75" x14ac:dyDescent="0.35">
      <c r="A292" s="650"/>
      <c r="B292" s="647"/>
      <c r="C292" s="647"/>
      <c r="D292" s="536"/>
      <c r="E292" s="536"/>
      <c r="F292" s="391"/>
      <c r="G292" s="568"/>
      <c r="H292" s="124"/>
      <c r="I292" s="571"/>
      <c r="J292" s="536"/>
      <c r="K292" s="536"/>
      <c r="L292" s="391" t="s">
        <v>2846</v>
      </c>
      <c r="M292" s="536"/>
      <c r="N292" s="379"/>
      <c r="O292" s="379"/>
      <c r="P292" s="379"/>
      <c r="Q292" s="379"/>
      <c r="R292" s="379"/>
      <c r="S292" s="379"/>
      <c r="T292" s="379"/>
      <c r="U292" s="379"/>
      <c r="V292" s="379"/>
      <c r="W292" s="379"/>
      <c r="X292" s="379"/>
      <c r="Y292" s="379"/>
      <c r="Z292" s="502"/>
      <c r="AA292" s="529"/>
      <c r="AB292" s="539"/>
    </row>
    <row r="293" spans="1:28" ht="69" x14ac:dyDescent="0.35">
      <c r="A293" s="650"/>
      <c r="B293" s="647"/>
      <c r="C293" s="647"/>
      <c r="D293" s="536"/>
      <c r="E293" s="536"/>
      <c r="F293" s="392"/>
      <c r="G293" s="569"/>
      <c r="H293" s="405"/>
      <c r="I293" s="572"/>
      <c r="J293" s="537"/>
      <c r="K293" s="537"/>
      <c r="L293" s="392" t="s">
        <v>2816</v>
      </c>
      <c r="M293" s="537"/>
      <c r="N293" s="379"/>
      <c r="O293" s="379"/>
      <c r="P293" s="379"/>
      <c r="Q293" s="379"/>
      <c r="R293" s="379"/>
      <c r="S293" s="379"/>
      <c r="T293" s="379"/>
      <c r="U293" s="379"/>
      <c r="V293" s="379"/>
      <c r="W293" s="379"/>
      <c r="X293" s="379"/>
      <c r="Y293" s="379"/>
      <c r="Z293" s="502"/>
      <c r="AA293" s="529"/>
      <c r="AB293" s="539"/>
    </row>
    <row r="294" spans="1:28" ht="69" x14ac:dyDescent="0.35">
      <c r="A294" s="650"/>
      <c r="B294" s="647"/>
      <c r="C294" s="647"/>
      <c r="D294" s="536"/>
      <c r="E294" s="536"/>
      <c r="F294" s="381" t="s">
        <v>2861</v>
      </c>
      <c r="G294" s="535" t="s">
        <v>2792</v>
      </c>
      <c r="H294" s="381"/>
      <c r="I294" s="561">
        <v>1</v>
      </c>
      <c r="J294" s="535" t="s">
        <v>2791</v>
      </c>
      <c r="K294" s="535" t="s">
        <v>2857</v>
      </c>
      <c r="L294" s="381" t="s">
        <v>2847</v>
      </c>
      <c r="M294" s="535" t="s">
        <v>2788</v>
      </c>
      <c r="N294" s="379"/>
      <c r="O294" s="379"/>
      <c r="P294" s="379"/>
      <c r="Q294" s="379"/>
      <c r="R294" s="379"/>
      <c r="S294" s="379"/>
      <c r="T294" s="379"/>
      <c r="U294" s="379"/>
      <c r="V294" s="379"/>
      <c r="W294" s="379"/>
      <c r="X294" s="379"/>
      <c r="Y294" s="379"/>
      <c r="Z294" s="502"/>
      <c r="AA294" s="529"/>
      <c r="AB294" s="539"/>
    </row>
    <row r="295" spans="1:28" ht="69" x14ac:dyDescent="0.35">
      <c r="A295" s="650"/>
      <c r="B295" s="647"/>
      <c r="C295" s="647"/>
      <c r="D295" s="536"/>
      <c r="E295" s="536"/>
      <c r="F295" s="391"/>
      <c r="G295" s="536"/>
      <c r="H295" s="391"/>
      <c r="I295" s="562"/>
      <c r="J295" s="536"/>
      <c r="K295" s="536"/>
      <c r="L295" s="391" t="s">
        <v>2818</v>
      </c>
      <c r="M295" s="536"/>
      <c r="N295" s="379"/>
      <c r="O295" s="379"/>
      <c r="P295" s="379"/>
      <c r="Q295" s="379"/>
      <c r="R295" s="379"/>
      <c r="S295" s="379"/>
      <c r="T295" s="379"/>
      <c r="U295" s="379"/>
      <c r="V295" s="379"/>
      <c r="W295" s="379"/>
      <c r="X295" s="379"/>
      <c r="Y295" s="379"/>
      <c r="Z295" s="502"/>
      <c r="AA295" s="529"/>
      <c r="AB295" s="539"/>
    </row>
    <row r="296" spans="1:28" ht="51.75" x14ac:dyDescent="0.35">
      <c r="A296" s="650"/>
      <c r="B296" s="647"/>
      <c r="C296" s="647"/>
      <c r="D296" s="536"/>
      <c r="E296" s="536"/>
      <c r="F296" s="391"/>
      <c r="G296" s="537"/>
      <c r="H296" s="392"/>
      <c r="I296" s="563"/>
      <c r="J296" s="536"/>
      <c r="K296" s="536"/>
      <c r="L296" s="391" t="s">
        <v>2846</v>
      </c>
      <c r="M296" s="536"/>
      <c r="N296" s="379"/>
      <c r="O296" s="379"/>
      <c r="P296" s="379"/>
      <c r="Q296" s="379"/>
      <c r="R296" s="379"/>
      <c r="S296" s="379"/>
      <c r="T296" s="379"/>
      <c r="U296" s="379"/>
      <c r="V296" s="379"/>
      <c r="W296" s="379"/>
      <c r="X296" s="379"/>
      <c r="Y296" s="379"/>
      <c r="Z296" s="502"/>
      <c r="AA296" s="529"/>
      <c r="AB296" s="539"/>
    </row>
    <row r="297" spans="1:28" ht="69" x14ac:dyDescent="0.35">
      <c r="A297" s="650"/>
      <c r="B297" s="647"/>
      <c r="C297" s="647"/>
      <c r="D297" s="536"/>
      <c r="E297" s="536"/>
      <c r="F297" s="392"/>
      <c r="G297" s="403" t="s">
        <v>2429</v>
      </c>
      <c r="H297" s="403"/>
      <c r="I297" s="382">
        <v>1</v>
      </c>
      <c r="J297" s="537"/>
      <c r="K297" s="537"/>
      <c r="L297" s="392" t="s">
        <v>2816</v>
      </c>
      <c r="M297" s="537"/>
      <c r="N297" s="379"/>
      <c r="O297" s="379"/>
      <c r="P297" s="379"/>
      <c r="Q297" s="379"/>
      <c r="R297" s="379"/>
      <c r="S297" s="379"/>
      <c r="T297" s="379"/>
      <c r="U297" s="379"/>
      <c r="V297" s="379"/>
      <c r="W297" s="379"/>
      <c r="X297" s="379"/>
      <c r="Y297" s="379"/>
      <c r="Z297" s="502"/>
      <c r="AA297" s="529"/>
      <c r="AB297" s="539"/>
    </row>
    <row r="298" spans="1:28" ht="69" x14ac:dyDescent="0.35">
      <c r="A298" s="650"/>
      <c r="B298" s="647"/>
      <c r="C298" s="647"/>
      <c r="D298" s="536"/>
      <c r="E298" s="536"/>
      <c r="F298" s="381" t="s">
        <v>2860</v>
      </c>
      <c r="G298" s="535" t="s">
        <v>2792</v>
      </c>
      <c r="H298" s="381"/>
      <c r="I298" s="561">
        <v>1</v>
      </c>
      <c r="J298" s="535" t="s">
        <v>2791</v>
      </c>
      <c r="K298" s="535" t="s">
        <v>2857</v>
      </c>
      <c r="L298" s="381" t="s">
        <v>2847</v>
      </c>
      <c r="M298" s="535" t="s">
        <v>2788</v>
      </c>
      <c r="N298" s="379"/>
      <c r="O298" s="379"/>
      <c r="P298" s="379"/>
      <c r="Q298" s="379"/>
      <c r="R298" s="379"/>
      <c r="S298" s="379"/>
      <c r="T298" s="379"/>
      <c r="U298" s="379"/>
      <c r="V298" s="379"/>
      <c r="W298" s="379"/>
      <c r="X298" s="379"/>
      <c r="Y298" s="379"/>
      <c r="Z298" s="502"/>
      <c r="AA298" s="529"/>
      <c r="AB298" s="539"/>
    </row>
    <row r="299" spans="1:28" ht="69" x14ac:dyDescent="0.35">
      <c r="A299" s="650"/>
      <c r="B299" s="647"/>
      <c r="C299" s="647"/>
      <c r="D299" s="536"/>
      <c r="E299" s="536"/>
      <c r="F299" s="391"/>
      <c r="G299" s="536"/>
      <c r="H299" s="391"/>
      <c r="I299" s="562"/>
      <c r="J299" s="536"/>
      <c r="K299" s="536"/>
      <c r="L299" s="391" t="s">
        <v>2818</v>
      </c>
      <c r="M299" s="536"/>
      <c r="N299" s="379"/>
      <c r="O299" s="379"/>
      <c r="P299" s="379"/>
      <c r="Q299" s="379"/>
      <c r="R299" s="379"/>
      <c r="S299" s="379"/>
      <c r="T299" s="379"/>
      <c r="U299" s="379"/>
      <c r="V299" s="379"/>
      <c r="W299" s="379"/>
      <c r="X299" s="379"/>
      <c r="Y299" s="379"/>
      <c r="Z299" s="502"/>
      <c r="AA299" s="529"/>
      <c r="AB299" s="539"/>
    </row>
    <row r="300" spans="1:28" ht="51.75" x14ac:dyDescent="0.35">
      <c r="A300" s="650"/>
      <c r="B300" s="647"/>
      <c r="C300" s="647"/>
      <c r="D300" s="536"/>
      <c r="E300" s="536"/>
      <c r="F300" s="391"/>
      <c r="G300" s="537"/>
      <c r="H300" s="392"/>
      <c r="I300" s="563"/>
      <c r="J300" s="536"/>
      <c r="K300" s="536"/>
      <c r="L300" s="391" t="s">
        <v>2846</v>
      </c>
      <c r="M300" s="536"/>
      <c r="N300" s="379"/>
      <c r="O300" s="379"/>
      <c r="P300" s="379"/>
      <c r="Q300" s="379"/>
      <c r="R300" s="379"/>
      <c r="S300" s="379"/>
      <c r="T300" s="379"/>
      <c r="U300" s="379"/>
      <c r="V300" s="379"/>
      <c r="W300" s="379"/>
      <c r="X300" s="379"/>
      <c r="Y300" s="379"/>
      <c r="Z300" s="502"/>
      <c r="AA300" s="529"/>
      <c r="AB300" s="539"/>
    </row>
    <row r="301" spans="1:28" ht="69" x14ac:dyDescent="0.35">
      <c r="A301" s="650"/>
      <c r="B301" s="647"/>
      <c r="C301" s="647"/>
      <c r="D301" s="536"/>
      <c r="E301" s="536"/>
      <c r="F301" s="392"/>
      <c r="G301" s="403" t="s">
        <v>2429</v>
      </c>
      <c r="H301" s="403"/>
      <c r="I301" s="382">
        <v>1</v>
      </c>
      <c r="J301" s="537"/>
      <c r="K301" s="537"/>
      <c r="L301" s="392" t="s">
        <v>2816</v>
      </c>
      <c r="M301" s="537"/>
      <c r="N301" s="379"/>
      <c r="O301" s="379"/>
      <c r="P301" s="379"/>
      <c r="Q301" s="379"/>
      <c r="R301" s="379"/>
      <c r="S301" s="379"/>
      <c r="T301" s="379"/>
      <c r="U301" s="379"/>
      <c r="V301" s="379"/>
      <c r="W301" s="379"/>
      <c r="X301" s="379"/>
      <c r="Y301" s="379"/>
      <c r="Z301" s="502"/>
      <c r="AA301" s="529"/>
      <c r="AB301" s="539"/>
    </row>
    <row r="302" spans="1:28" ht="69" x14ac:dyDescent="0.35">
      <c r="A302" s="650"/>
      <c r="B302" s="647"/>
      <c r="C302" s="647"/>
      <c r="D302" s="536"/>
      <c r="E302" s="536"/>
      <c r="F302" s="381" t="s">
        <v>2859</v>
      </c>
      <c r="G302" s="535" t="s">
        <v>2792</v>
      </c>
      <c r="H302" s="381"/>
      <c r="I302" s="561">
        <v>1</v>
      </c>
      <c r="J302" s="535" t="s">
        <v>2791</v>
      </c>
      <c r="K302" s="535" t="s">
        <v>2857</v>
      </c>
      <c r="L302" s="381" t="s">
        <v>2847</v>
      </c>
      <c r="M302" s="535" t="s">
        <v>2788</v>
      </c>
      <c r="N302" s="379"/>
      <c r="O302" s="379"/>
      <c r="P302" s="379"/>
      <c r="Q302" s="379"/>
      <c r="R302" s="379"/>
      <c r="S302" s="379"/>
      <c r="T302" s="379"/>
      <c r="U302" s="379"/>
      <c r="V302" s="379"/>
      <c r="W302" s="379"/>
      <c r="X302" s="379"/>
      <c r="Y302" s="379"/>
      <c r="Z302" s="502"/>
      <c r="AA302" s="529"/>
      <c r="AB302" s="539"/>
    </row>
    <row r="303" spans="1:28" ht="69" x14ac:dyDescent="0.35">
      <c r="A303" s="650"/>
      <c r="B303" s="647"/>
      <c r="C303" s="647"/>
      <c r="D303" s="536"/>
      <c r="E303" s="536"/>
      <c r="F303" s="391"/>
      <c r="G303" s="536"/>
      <c r="H303" s="391"/>
      <c r="I303" s="562"/>
      <c r="J303" s="536"/>
      <c r="K303" s="536"/>
      <c r="L303" s="391" t="s">
        <v>2818</v>
      </c>
      <c r="M303" s="536"/>
      <c r="N303" s="379"/>
      <c r="O303" s="379"/>
      <c r="P303" s="379"/>
      <c r="Q303" s="379"/>
      <c r="R303" s="379"/>
      <c r="S303" s="379"/>
      <c r="T303" s="379"/>
      <c r="U303" s="379"/>
      <c r="V303" s="379"/>
      <c r="W303" s="379"/>
      <c r="X303" s="379"/>
      <c r="Y303" s="379"/>
      <c r="Z303" s="502"/>
      <c r="AA303" s="529"/>
      <c r="AB303" s="539"/>
    </row>
    <row r="304" spans="1:28" ht="51.75" x14ac:dyDescent="0.35">
      <c r="A304" s="650"/>
      <c r="B304" s="647"/>
      <c r="C304" s="647"/>
      <c r="D304" s="536"/>
      <c r="E304" s="536"/>
      <c r="F304" s="391"/>
      <c r="G304" s="537"/>
      <c r="H304" s="392"/>
      <c r="I304" s="563"/>
      <c r="J304" s="536"/>
      <c r="K304" s="536"/>
      <c r="L304" s="391" t="s">
        <v>2846</v>
      </c>
      <c r="M304" s="536"/>
      <c r="N304" s="379"/>
      <c r="O304" s="379"/>
      <c r="P304" s="379"/>
      <c r="Q304" s="379"/>
      <c r="R304" s="379"/>
      <c r="S304" s="379"/>
      <c r="T304" s="379"/>
      <c r="U304" s="379"/>
      <c r="V304" s="379"/>
      <c r="W304" s="379"/>
      <c r="X304" s="379"/>
      <c r="Y304" s="379"/>
      <c r="Z304" s="502"/>
      <c r="AA304" s="529"/>
      <c r="AB304" s="539"/>
    </row>
    <row r="305" spans="1:28" ht="69" x14ac:dyDescent="0.35">
      <c r="A305" s="650"/>
      <c r="B305" s="647"/>
      <c r="C305" s="647"/>
      <c r="D305" s="536"/>
      <c r="E305" s="536"/>
      <c r="F305" s="392"/>
      <c r="G305" s="403" t="s">
        <v>2429</v>
      </c>
      <c r="H305" s="403"/>
      <c r="I305" s="382">
        <v>1</v>
      </c>
      <c r="J305" s="537"/>
      <c r="K305" s="537"/>
      <c r="L305" s="392" t="s">
        <v>2816</v>
      </c>
      <c r="M305" s="537"/>
      <c r="N305" s="379"/>
      <c r="O305" s="379"/>
      <c r="P305" s="379"/>
      <c r="Q305" s="379"/>
      <c r="R305" s="379"/>
      <c r="S305" s="379"/>
      <c r="T305" s="379"/>
      <c r="U305" s="379"/>
      <c r="V305" s="379"/>
      <c r="W305" s="379"/>
      <c r="X305" s="379"/>
      <c r="Y305" s="379"/>
      <c r="Z305" s="502"/>
      <c r="AA305" s="529"/>
      <c r="AB305" s="539"/>
    </row>
    <row r="306" spans="1:28" ht="69" x14ac:dyDescent="0.35">
      <c r="A306" s="650"/>
      <c r="B306" s="647"/>
      <c r="C306" s="647"/>
      <c r="D306" s="536"/>
      <c r="E306" s="536"/>
      <c r="F306" s="381" t="s">
        <v>2858</v>
      </c>
      <c r="G306" s="535" t="s">
        <v>2792</v>
      </c>
      <c r="H306" s="381"/>
      <c r="I306" s="561">
        <v>1</v>
      </c>
      <c r="J306" s="535" t="s">
        <v>2791</v>
      </c>
      <c r="K306" s="535" t="s">
        <v>2857</v>
      </c>
      <c r="L306" s="381" t="s">
        <v>2847</v>
      </c>
      <c r="M306" s="535" t="s">
        <v>2788</v>
      </c>
      <c r="N306" s="379"/>
      <c r="O306" s="379"/>
      <c r="P306" s="379"/>
      <c r="Q306" s="379"/>
      <c r="R306" s="379"/>
      <c r="S306" s="379"/>
      <c r="T306" s="379"/>
      <c r="U306" s="379"/>
      <c r="V306" s="379"/>
      <c r="W306" s="379"/>
      <c r="X306" s="379"/>
      <c r="Y306" s="379"/>
      <c r="Z306" s="502"/>
      <c r="AA306" s="529"/>
      <c r="AB306" s="539"/>
    </row>
    <row r="307" spans="1:28" ht="69" x14ac:dyDescent="0.35">
      <c r="A307" s="650"/>
      <c r="B307" s="647"/>
      <c r="C307" s="647"/>
      <c r="D307" s="536"/>
      <c r="E307" s="536"/>
      <c r="F307" s="391"/>
      <c r="G307" s="536"/>
      <c r="H307" s="391"/>
      <c r="I307" s="562"/>
      <c r="J307" s="536"/>
      <c r="K307" s="536"/>
      <c r="L307" s="391" t="s">
        <v>2818</v>
      </c>
      <c r="M307" s="536"/>
      <c r="N307" s="379"/>
      <c r="O307" s="379"/>
      <c r="P307" s="379"/>
      <c r="Q307" s="379"/>
      <c r="R307" s="379"/>
      <c r="S307" s="379"/>
      <c r="T307" s="379"/>
      <c r="U307" s="379"/>
      <c r="V307" s="379"/>
      <c r="W307" s="379"/>
      <c r="X307" s="379"/>
      <c r="Y307" s="379"/>
      <c r="Z307" s="502"/>
      <c r="AA307" s="529"/>
      <c r="AB307" s="539"/>
    </row>
    <row r="308" spans="1:28" ht="51.75" x14ac:dyDescent="0.35">
      <c r="A308" s="650"/>
      <c r="B308" s="647"/>
      <c r="C308" s="647"/>
      <c r="D308" s="536"/>
      <c r="E308" s="536"/>
      <c r="F308" s="391"/>
      <c r="G308" s="537"/>
      <c r="H308" s="392"/>
      <c r="I308" s="563"/>
      <c r="J308" s="536"/>
      <c r="K308" s="536"/>
      <c r="L308" s="391" t="s">
        <v>2846</v>
      </c>
      <c r="M308" s="536"/>
      <c r="N308" s="379"/>
      <c r="O308" s="379"/>
      <c r="P308" s="379"/>
      <c r="Q308" s="379"/>
      <c r="R308" s="379"/>
      <c r="S308" s="379"/>
      <c r="T308" s="379"/>
      <c r="U308" s="379"/>
      <c r="V308" s="379"/>
      <c r="W308" s="379"/>
      <c r="X308" s="379"/>
      <c r="Y308" s="379"/>
      <c r="Z308" s="502"/>
      <c r="AA308" s="529"/>
      <c r="AB308" s="539"/>
    </row>
    <row r="309" spans="1:28" ht="69" x14ac:dyDescent="0.35">
      <c r="A309" s="650"/>
      <c r="B309" s="647"/>
      <c r="C309" s="647"/>
      <c r="D309" s="536"/>
      <c r="E309" s="536"/>
      <c r="F309" s="392"/>
      <c r="G309" s="403" t="s">
        <v>2429</v>
      </c>
      <c r="H309" s="403"/>
      <c r="I309" s="382">
        <v>1</v>
      </c>
      <c r="J309" s="537"/>
      <c r="K309" s="537"/>
      <c r="L309" s="392" t="s">
        <v>2816</v>
      </c>
      <c r="M309" s="537"/>
      <c r="N309" s="379"/>
      <c r="O309" s="379"/>
      <c r="P309" s="379"/>
      <c r="Q309" s="379"/>
      <c r="R309" s="379"/>
      <c r="S309" s="379"/>
      <c r="T309" s="379"/>
      <c r="U309" s="379"/>
      <c r="V309" s="379"/>
      <c r="W309" s="379"/>
      <c r="X309" s="379"/>
      <c r="Y309" s="379"/>
      <c r="Z309" s="502"/>
      <c r="AA309" s="529"/>
      <c r="AB309" s="539"/>
    </row>
    <row r="310" spans="1:28" ht="69" x14ac:dyDescent="0.35">
      <c r="A310" s="650"/>
      <c r="B310" s="647"/>
      <c r="C310" s="647"/>
      <c r="D310" s="536"/>
      <c r="E310" s="536"/>
      <c r="F310" s="381" t="s">
        <v>2856</v>
      </c>
      <c r="G310" s="535" t="s">
        <v>2792</v>
      </c>
      <c r="H310" s="381"/>
      <c r="I310" s="561">
        <v>1</v>
      </c>
      <c r="J310" s="535" t="s">
        <v>2791</v>
      </c>
      <c r="K310" s="535" t="s">
        <v>2850</v>
      </c>
      <c r="L310" s="381" t="s">
        <v>2847</v>
      </c>
      <c r="M310" s="535" t="s">
        <v>2788</v>
      </c>
      <c r="N310" s="379"/>
      <c r="O310" s="379"/>
      <c r="P310" s="379"/>
      <c r="Q310" s="379"/>
      <c r="R310" s="379"/>
      <c r="S310" s="379"/>
      <c r="T310" s="379"/>
      <c r="U310" s="379"/>
      <c r="V310" s="379"/>
      <c r="W310" s="379"/>
      <c r="X310" s="379"/>
      <c r="Y310" s="379"/>
      <c r="Z310" s="502"/>
      <c r="AA310" s="529"/>
      <c r="AB310" s="539"/>
    </row>
    <row r="311" spans="1:28" ht="69" x14ac:dyDescent="0.35">
      <c r="A311" s="650"/>
      <c r="B311" s="647"/>
      <c r="C311" s="647"/>
      <c r="D311" s="536"/>
      <c r="E311" s="536"/>
      <c r="F311" s="391"/>
      <c r="G311" s="536"/>
      <c r="H311" s="391"/>
      <c r="I311" s="562"/>
      <c r="J311" s="536"/>
      <c r="K311" s="536"/>
      <c r="L311" s="391" t="s">
        <v>2818</v>
      </c>
      <c r="M311" s="536"/>
      <c r="N311" s="379"/>
      <c r="O311" s="379"/>
      <c r="P311" s="379"/>
      <c r="Q311" s="379"/>
      <c r="R311" s="379"/>
      <c r="S311" s="379"/>
      <c r="T311" s="379"/>
      <c r="U311" s="379"/>
      <c r="V311" s="379"/>
      <c r="W311" s="379"/>
      <c r="X311" s="379"/>
      <c r="Y311" s="379"/>
      <c r="Z311" s="502"/>
      <c r="AA311" s="529"/>
      <c r="AB311" s="539"/>
    </row>
    <row r="312" spans="1:28" ht="51.75" x14ac:dyDescent="0.35">
      <c r="A312" s="650"/>
      <c r="B312" s="647"/>
      <c r="C312" s="647"/>
      <c r="D312" s="536"/>
      <c r="E312" s="536"/>
      <c r="F312" s="391"/>
      <c r="G312" s="537"/>
      <c r="H312" s="392"/>
      <c r="I312" s="563"/>
      <c r="J312" s="536"/>
      <c r="K312" s="536"/>
      <c r="L312" s="391" t="s">
        <v>2846</v>
      </c>
      <c r="M312" s="536"/>
      <c r="N312" s="379"/>
      <c r="O312" s="379"/>
      <c r="P312" s="379"/>
      <c r="Q312" s="379"/>
      <c r="R312" s="379"/>
      <c r="S312" s="379"/>
      <c r="T312" s="379"/>
      <c r="U312" s="379"/>
      <c r="V312" s="379"/>
      <c r="W312" s="379"/>
      <c r="X312" s="379"/>
      <c r="Y312" s="379"/>
      <c r="Z312" s="502"/>
      <c r="AA312" s="529"/>
      <c r="AB312" s="539"/>
    </row>
    <row r="313" spans="1:28" ht="69" x14ac:dyDescent="0.35">
      <c r="A313" s="650"/>
      <c r="B313" s="647"/>
      <c r="C313" s="647"/>
      <c r="D313" s="536"/>
      <c r="E313" s="536"/>
      <c r="F313" s="392"/>
      <c r="G313" s="403" t="s">
        <v>2429</v>
      </c>
      <c r="H313" s="403"/>
      <c r="I313" s="382">
        <v>1</v>
      </c>
      <c r="J313" s="537"/>
      <c r="K313" s="537"/>
      <c r="L313" s="392" t="s">
        <v>2816</v>
      </c>
      <c r="M313" s="537"/>
      <c r="N313" s="379"/>
      <c r="O313" s="379"/>
      <c r="P313" s="379"/>
      <c r="Q313" s="379"/>
      <c r="R313" s="379"/>
      <c r="S313" s="379"/>
      <c r="T313" s="379"/>
      <c r="U313" s="379"/>
      <c r="V313" s="379"/>
      <c r="W313" s="379"/>
      <c r="X313" s="379"/>
      <c r="Y313" s="379"/>
      <c r="Z313" s="502"/>
      <c r="AA313" s="529"/>
      <c r="AB313" s="539"/>
    </row>
    <row r="314" spans="1:28" ht="69" x14ac:dyDescent="0.35">
      <c r="A314" s="650"/>
      <c r="B314" s="647"/>
      <c r="C314" s="647"/>
      <c r="D314" s="536"/>
      <c r="E314" s="536"/>
      <c r="F314" s="381" t="s">
        <v>2855</v>
      </c>
      <c r="G314" s="535" t="s">
        <v>2792</v>
      </c>
      <c r="H314" s="381"/>
      <c r="I314" s="561">
        <v>1</v>
      </c>
      <c r="J314" s="535" t="s">
        <v>2791</v>
      </c>
      <c r="K314" s="535" t="s">
        <v>2850</v>
      </c>
      <c r="L314" s="381" t="s">
        <v>2847</v>
      </c>
      <c r="M314" s="535" t="s">
        <v>2788</v>
      </c>
      <c r="N314" s="379"/>
      <c r="O314" s="379"/>
      <c r="P314" s="379"/>
      <c r="Q314" s="379"/>
      <c r="R314" s="379"/>
      <c r="S314" s="379"/>
      <c r="T314" s="379"/>
      <c r="U314" s="379"/>
      <c r="V314" s="379"/>
      <c r="W314" s="379"/>
      <c r="X314" s="379"/>
      <c r="Y314" s="379"/>
      <c r="Z314" s="502"/>
      <c r="AA314" s="529"/>
      <c r="AB314" s="539"/>
    </row>
    <row r="315" spans="1:28" ht="69" x14ac:dyDescent="0.35">
      <c r="A315" s="650"/>
      <c r="B315" s="647"/>
      <c r="C315" s="647"/>
      <c r="D315" s="536"/>
      <c r="E315" s="536"/>
      <c r="F315" s="391"/>
      <c r="G315" s="536"/>
      <c r="H315" s="391"/>
      <c r="I315" s="562"/>
      <c r="J315" s="536"/>
      <c r="K315" s="536"/>
      <c r="L315" s="391" t="s">
        <v>2818</v>
      </c>
      <c r="M315" s="536"/>
      <c r="N315" s="379"/>
      <c r="O315" s="379"/>
      <c r="P315" s="379"/>
      <c r="Q315" s="379"/>
      <c r="R315" s="379"/>
      <c r="S315" s="379"/>
      <c r="T315" s="379"/>
      <c r="U315" s="379"/>
      <c r="V315" s="379"/>
      <c r="W315" s="379"/>
      <c r="X315" s="379"/>
      <c r="Y315" s="379"/>
      <c r="Z315" s="502"/>
      <c r="AA315" s="529"/>
      <c r="AB315" s="539"/>
    </row>
    <row r="316" spans="1:28" ht="51.75" x14ac:dyDescent="0.35">
      <c r="A316" s="650"/>
      <c r="B316" s="647"/>
      <c r="C316" s="647"/>
      <c r="D316" s="536"/>
      <c r="E316" s="536"/>
      <c r="F316" s="391"/>
      <c r="G316" s="537"/>
      <c r="H316" s="392"/>
      <c r="I316" s="563"/>
      <c r="J316" s="536"/>
      <c r="K316" s="536"/>
      <c r="L316" s="391" t="s">
        <v>2846</v>
      </c>
      <c r="M316" s="536"/>
      <c r="N316" s="379"/>
      <c r="O316" s="379"/>
      <c r="P316" s="379"/>
      <c r="Q316" s="379"/>
      <c r="R316" s="379"/>
      <c r="S316" s="379"/>
      <c r="T316" s="379"/>
      <c r="U316" s="379"/>
      <c r="V316" s="379"/>
      <c r="W316" s="379"/>
      <c r="X316" s="379"/>
      <c r="Y316" s="379"/>
      <c r="Z316" s="502"/>
      <c r="AA316" s="529"/>
      <c r="AB316" s="539"/>
    </row>
    <row r="317" spans="1:28" ht="69" x14ac:dyDescent="0.35">
      <c r="A317" s="650"/>
      <c r="B317" s="647"/>
      <c r="C317" s="647"/>
      <c r="D317" s="536"/>
      <c r="E317" s="536"/>
      <c r="F317" s="392"/>
      <c r="G317" s="403" t="s">
        <v>2429</v>
      </c>
      <c r="H317" s="403"/>
      <c r="I317" s="382">
        <v>1</v>
      </c>
      <c r="J317" s="537"/>
      <c r="K317" s="537"/>
      <c r="L317" s="392" t="s">
        <v>2816</v>
      </c>
      <c r="M317" s="537"/>
      <c r="N317" s="379"/>
      <c r="O317" s="379"/>
      <c r="P317" s="379"/>
      <c r="Q317" s="379"/>
      <c r="R317" s="379"/>
      <c r="S317" s="379"/>
      <c r="T317" s="379"/>
      <c r="U317" s="379"/>
      <c r="V317" s="379"/>
      <c r="W317" s="379"/>
      <c r="X317" s="379"/>
      <c r="Y317" s="379"/>
      <c r="Z317" s="502"/>
      <c r="AA317" s="529"/>
      <c r="AB317" s="539"/>
    </row>
    <row r="318" spans="1:28" ht="69" x14ac:dyDescent="0.35">
      <c r="A318" s="650"/>
      <c r="B318" s="647"/>
      <c r="C318" s="647"/>
      <c r="D318" s="536"/>
      <c r="E318" s="536"/>
      <c r="F318" s="381" t="s">
        <v>2854</v>
      </c>
      <c r="G318" s="535" t="s">
        <v>2792</v>
      </c>
      <c r="H318" s="381"/>
      <c r="I318" s="561">
        <v>1</v>
      </c>
      <c r="J318" s="535" t="s">
        <v>2791</v>
      </c>
      <c r="K318" s="535" t="s">
        <v>2850</v>
      </c>
      <c r="L318" s="381" t="s">
        <v>2847</v>
      </c>
      <c r="M318" s="535" t="s">
        <v>2788</v>
      </c>
      <c r="N318" s="379"/>
      <c r="O318" s="379"/>
      <c r="P318" s="379"/>
      <c r="Q318" s="379"/>
      <c r="R318" s="379"/>
      <c r="S318" s="379"/>
      <c r="T318" s="379"/>
      <c r="U318" s="379"/>
      <c r="V318" s="379"/>
      <c r="W318" s="379"/>
      <c r="X318" s="379"/>
      <c r="Y318" s="379"/>
      <c r="Z318" s="502"/>
      <c r="AA318" s="529"/>
      <c r="AB318" s="539"/>
    </row>
    <row r="319" spans="1:28" ht="69" x14ac:dyDescent="0.35">
      <c r="A319" s="650"/>
      <c r="B319" s="647"/>
      <c r="C319" s="647"/>
      <c r="D319" s="536"/>
      <c r="E319" s="536"/>
      <c r="F319" s="391"/>
      <c r="G319" s="536"/>
      <c r="H319" s="391"/>
      <c r="I319" s="562"/>
      <c r="J319" s="536"/>
      <c r="K319" s="536"/>
      <c r="L319" s="391" t="s">
        <v>2818</v>
      </c>
      <c r="M319" s="536"/>
      <c r="N319" s="379"/>
      <c r="O319" s="379"/>
      <c r="P319" s="379"/>
      <c r="Q319" s="379"/>
      <c r="R319" s="379"/>
      <c r="S319" s="379"/>
      <c r="T319" s="379"/>
      <c r="U319" s="379"/>
      <c r="V319" s="379"/>
      <c r="W319" s="379"/>
      <c r="X319" s="379"/>
      <c r="Y319" s="379"/>
      <c r="Z319" s="502"/>
      <c r="AA319" s="529"/>
      <c r="AB319" s="539"/>
    </row>
    <row r="320" spans="1:28" ht="51.75" x14ac:dyDescent="0.35">
      <c r="A320" s="650"/>
      <c r="B320" s="647"/>
      <c r="C320" s="647"/>
      <c r="D320" s="536"/>
      <c r="E320" s="536"/>
      <c r="F320" s="391"/>
      <c r="G320" s="537"/>
      <c r="H320" s="392"/>
      <c r="I320" s="563"/>
      <c r="J320" s="536"/>
      <c r="K320" s="536"/>
      <c r="L320" s="391" t="s">
        <v>2846</v>
      </c>
      <c r="M320" s="536"/>
      <c r="N320" s="379"/>
      <c r="O320" s="379"/>
      <c r="P320" s="379"/>
      <c r="Q320" s="379"/>
      <c r="R320" s="379"/>
      <c r="S320" s="379"/>
      <c r="T320" s="379"/>
      <c r="U320" s="379"/>
      <c r="V320" s="379"/>
      <c r="W320" s="379"/>
      <c r="X320" s="379"/>
      <c r="Y320" s="379"/>
      <c r="Z320" s="502"/>
      <c r="AA320" s="529"/>
      <c r="AB320" s="539"/>
    </row>
    <row r="321" spans="1:28" ht="69" x14ac:dyDescent="0.35">
      <c r="A321" s="650"/>
      <c r="B321" s="647"/>
      <c r="C321" s="647"/>
      <c r="D321" s="536"/>
      <c r="E321" s="536"/>
      <c r="F321" s="392"/>
      <c r="G321" s="403" t="s">
        <v>2429</v>
      </c>
      <c r="H321" s="403"/>
      <c r="I321" s="382">
        <v>1</v>
      </c>
      <c r="J321" s="537"/>
      <c r="K321" s="537"/>
      <c r="L321" s="392" t="s">
        <v>2816</v>
      </c>
      <c r="M321" s="537"/>
      <c r="N321" s="379"/>
      <c r="O321" s="379"/>
      <c r="P321" s="379"/>
      <c r="Q321" s="379"/>
      <c r="R321" s="379"/>
      <c r="S321" s="379"/>
      <c r="T321" s="379"/>
      <c r="U321" s="379"/>
      <c r="V321" s="379"/>
      <c r="W321" s="379"/>
      <c r="X321" s="379"/>
      <c r="Y321" s="379"/>
      <c r="Z321" s="502"/>
      <c r="AA321" s="529"/>
      <c r="AB321" s="539"/>
    </row>
    <row r="322" spans="1:28" ht="86.25" x14ac:dyDescent="0.35">
      <c r="A322" s="650"/>
      <c r="B322" s="647"/>
      <c r="C322" s="647"/>
      <c r="D322" s="536"/>
      <c r="E322" s="536"/>
      <c r="F322" s="381" t="s">
        <v>2853</v>
      </c>
      <c r="G322" s="535" t="s">
        <v>2792</v>
      </c>
      <c r="H322" s="381"/>
      <c r="I322" s="561">
        <v>1</v>
      </c>
      <c r="J322" s="535" t="s">
        <v>2791</v>
      </c>
      <c r="K322" s="535" t="s">
        <v>2850</v>
      </c>
      <c r="L322" s="381" t="s">
        <v>2847</v>
      </c>
      <c r="M322" s="535" t="s">
        <v>2788</v>
      </c>
      <c r="N322" s="379"/>
      <c r="O322" s="379"/>
      <c r="P322" s="379"/>
      <c r="Q322" s="379"/>
      <c r="R322" s="379"/>
      <c r="S322" s="379"/>
      <c r="T322" s="379"/>
      <c r="U322" s="379"/>
      <c r="V322" s="379"/>
      <c r="W322" s="379"/>
      <c r="X322" s="379"/>
      <c r="Y322" s="379"/>
      <c r="Z322" s="502"/>
      <c r="AA322" s="529"/>
      <c r="AB322" s="539"/>
    </row>
    <row r="323" spans="1:28" ht="69" x14ac:dyDescent="0.35">
      <c r="A323" s="650"/>
      <c r="B323" s="647"/>
      <c r="C323" s="647"/>
      <c r="D323" s="536"/>
      <c r="E323" s="536"/>
      <c r="F323" s="391"/>
      <c r="G323" s="536"/>
      <c r="H323" s="391"/>
      <c r="I323" s="562"/>
      <c r="J323" s="536"/>
      <c r="K323" s="536"/>
      <c r="L323" s="391" t="s">
        <v>2818</v>
      </c>
      <c r="M323" s="536"/>
      <c r="N323" s="379"/>
      <c r="O323" s="379"/>
      <c r="P323" s="379"/>
      <c r="Q323" s="379"/>
      <c r="R323" s="379"/>
      <c r="S323" s="379"/>
      <c r="T323" s="379"/>
      <c r="U323" s="379"/>
      <c r="V323" s="379"/>
      <c r="W323" s="379"/>
      <c r="X323" s="379"/>
      <c r="Y323" s="379"/>
      <c r="Z323" s="502"/>
      <c r="AA323" s="529"/>
      <c r="AB323" s="539"/>
    </row>
    <row r="324" spans="1:28" ht="51.75" x14ac:dyDescent="0.35">
      <c r="A324" s="650"/>
      <c r="B324" s="647"/>
      <c r="C324" s="647"/>
      <c r="D324" s="536"/>
      <c r="E324" s="536"/>
      <c r="F324" s="391"/>
      <c r="G324" s="537"/>
      <c r="H324" s="392"/>
      <c r="I324" s="563"/>
      <c r="J324" s="536"/>
      <c r="K324" s="536"/>
      <c r="L324" s="391" t="s">
        <v>2846</v>
      </c>
      <c r="M324" s="536"/>
      <c r="N324" s="379"/>
      <c r="O324" s="379"/>
      <c r="P324" s="379"/>
      <c r="Q324" s="379"/>
      <c r="R324" s="379"/>
      <c r="S324" s="379"/>
      <c r="T324" s="379"/>
      <c r="U324" s="379"/>
      <c r="V324" s="379"/>
      <c r="W324" s="379"/>
      <c r="X324" s="379"/>
      <c r="Y324" s="379"/>
      <c r="Z324" s="502"/>
      <c r="AA324" s="529"/>
      <c r="AB324" s="539"/>
    </row>
    <row r="325" spans="1:28" ht="69" x14ac:dyDescent="0.35">
      <c r="A325" s="650"/>
      <c r="B325" s="647"/>
      <c r="C325" s="647"/>
      <c r="D325" s="536"/>
      <c r="E325" s="536"/>
      <c r="F325" s="392"/>
      <c r="G325" s="403" t="s">
        <v>2429</v>
      </c>
      <c r="H325" s="403"/>
      <c r="I325" s="382">
        <v>1</v>
      </c>
      <c r="J325" s="537"/>
      <c r="K325" s="537"/>
      <c r="L325" s="392" t="s">
        <v>2816</v>
      </c>
      <c r="M325" s="537"/>
      <c r="N325" s="379"/>
      <c r="O325" s="379"/>
      <c r="P325" s="379"/>
      <c r="Q325" s="379"/>
      <c r="R325" s="379"/>
      <c r="S325" s="379"/>
      <c r="T325" s="379"/>
      <c r="U325" s="379"/>
      <c r="V325" s="379"/>
      <c r="W325" s="379"/>
      <c r="X325" s="379"/>
      <c r="Y325" s="379"/>
      <c r="Z325" s="502"/>
      <c r="AA325" s="529"/>
      <c r="AB325" s="539"/>
    </row>
    <row r="326" spans="1:28" ht="69" x14ac:dyDescent="0.35">
      <c r="A326" s="650"/>
      <c r="B326" s="647"/>
      <c r="C326" s="647"/>
      <c r="D326" s="536"/>
      <c r="E326" s="536"/>
      <c r="F326" s="381" t="s">
        <v>2852</v>
      </c>
      <c r="G326" s="535" t="s">
        <v>2792</v>
      </c>
      <c r="H326" s="381"/>
      <c r="I326" s="561">
        <v>1</v>
      </c>
      <c r="J326" s="535" t="s">
        <v>2791</v>
      </c>
      <c r="K326" s="535" t="s">
        <v>2850</v>
      </c>
      <c r="L326" s="381" t="s">
        <v>2847</v>
      </c>
      <c r="M326" s="535" t="s">
        <v>2788</v>
      </c>
      <c r="N326" s="379"/>
      <c r="O326" s="379"/>
      <c r="P326" s="379"/>
      <c r="Q326" s="379"/>
      <c r="R326" s="379"/>
      <c r="S326" s="379"/>
      <c r="T326" s="379"/>
      <c r="U326" s="379"/>
      <c r="V326" s="379"/>
      <c r="W326" s="379"/>
      <c r="X326" s="379"/>
      <c r="Y326" s="379"/>
      <c r="Z326" s="502"/>
      <c r="AA326" s="529"/>
      <c r="AB326" s="539"/>
    </row>
    <row r="327" spans="1:28" ht="69" x14ac:dyDescent="0.35">
      <c r="A327" s="650"/>
      <c r="B327" s="647"/>
      <c r="C327" s="647"/>
      <c r="D327" s="536"/>
      <c r="E327" s="536"/>
      <c r="F327" s="391"/>
      <c r="G327" s="536"/>
      <c r="H327" s="391"/>
      <c r="I327" s="562"/>
      <c r="J327" s="536"/>
      <c r="K327" s="536"/>
      <c r="L327" s="391" t="s">
        <v>2818</v>
      </c>
      <c r="M327" s="536"/>
      <c r="N327" s="379"/>
      <c r="O327" s="379"/>
      <c r="P327" s="379"/>
      <c r="Q327" s="379"/>
      <c r="R327" s="379"/>
      <c r="S327" s="379"/>
      <c r="T327" s="379"/>
      <c r="U327" s="379"/>
      <c r="V327" s="379"/>
      <c r="W327" s="379"/>
      <c r="X327" s="379"/>
      <c r="Y327" s="379"/>
      <c r="Z327" s="502"/>
      <c r="AA327" s="529"/>
      <c r="AB327" s="539"/>
    </row>
    <row r="328" spans="1:28" ht="51.75" x14ac:dyDescent="0.35">
      <c r="A328" s="650"/>
      <c r="B328" s="647"/>
      <c r="C328" s="647"/>
      <c r="D328" s="536"/>
      <c r="E328" s="536"/>
      <c r="F328" s="391"/>
      <c r="G328" s="537"/>
      <c r="H328" s="392"/>
      <c r="I328" s="563"/>
      <c r="J328" s="536"/>
      <c r="K328" s="536"/>
      <c r="L328" s="391" t="s">
        <v>2846</v>
      </c>
      <c r="M328" s="536"/>
      <c r="N328" s="379"/>
      <c r="O328" s="379"/>
      <c r="P328" s="379"/>
      <c r="Q328" s="379"/>
      <c r="R328" s="379"/>
      <c r="S328" s="379"/>
      <c r="T328" s="379"/>
      <c r="U328" s="379"/>
      <c r="V328" s="379"/>
      <c r="W328" s="379"/>
      <c r="X328" s="379"/>
      <c r="Y328" s="379"/>
      <c r="Z328" s="502"/>
      <c r="AA328" s="529"/>
      <c r="AB328" s="539"/>
    </row>
    <row r="329" spans="1:28" ht="69" x14ac:dyDescent="0.35">
      <c r="A329" s="650"/>
      <c r="B329" s="647"/>
      <c r="C329" s="647"/>
      <c r="D329" s="536"/>
      <c r="E329" s="536"/>
      <c r="F329" s="392"/>
      <c r="G329" s="403" t="s">
        <v>2429</v>
      </c>
      <c r="H329" s="403"/>
      <c r="I329" s="382">
        <v>1</v>
      </c>
      <c r="J329" s="537"/>
      <c r="K329" s="537"/>
      <c r="L329" s="392" t="s">
        <v>2816</v>
      </c>
      <c r="M329" s="537"/>
      <c r="N329" s="379"/>
      <c r="O329" s="379"/>
      <c r="P329" s="379"/>
      <c r="Q329" s="379"/>
      <c r="R329" s="379"/>
      <c r="S329" s="379"/>
      <c r="T329" s="379"/>
      <c r="U329" s="379"/>
      <c r="V329" s="379"/>
      <c r="W329" s="379"/>
      <c r="X329" s="379"/>
      <c r="Y329" s="379"/>
      <c r="Z329" s="502"/>
      <c r="AA329" s="529"/>
      <c r="AB329" s="539"/>
    </row>
    <row r="330" spans="1:28" ht="69" x14ac:dyDescent="0.35">
      <c r="A330" s="650"/>
      <c r="B330" s="647"/>
      <c r="C330" s="647"/>
      <c r="D330" s="536"/>
      <c r="E330" s="536"/>
      <c r="F330" s="381" t="s">
        <v>2851</v>
      </c>
      <c r="G330" s="535" t="s">
        <v>2792</v>
      </c>
      <c r="H330" s="381"/>
      <c r="I330" s="561">
        <v>1</v>
      </c>
      <c r="J330" s="535" t="s">
        <v>2791</v>
      </c>
      <c r="K330" s="535" t="s">
        <v>2850</v>
      </c>
      <c r="L330" s="381" t="s">
        <v>2847</v>
      </c>
      <c r="M330" s="535" t="s">
        <v>2788</v>
      </c>
      <c r="N330" s="379"/>
      <c r="O330" s="379"/>
      <c r="P330" s="379"/>
      <c r="Q330" s="379"/>
      <c r="R330" s="379"/>
      <c r="S330" s="379"/>
      <c r="T330" s="379"/>
      <c r="U330" s="379"/>
      <c r="V330" s="379"/>
      <c r="W330" s="379"/>
      <c r="X330" s="379"/>
      <c r="Y330" s="379"/>
      <c r="Z330" s="502"/>
      <c r="AA330" s="529"/>
      <c r="AB330" s="539"/>
    </row>
    <row r="331" spans="1:28" ht="69" x14ac:dyDescent="0.35">
      <c r="A331" s="650"/>
      <c r="B331" s="647"/>
      <c r="C331" s="647"/>
      <c r="D331" s="536"/>
      <c r="E331" s="536"/>
      <c r="F331" s="391"/>
      <c r="G331" s="537"/>
      <c r="H331" s="392"/>
      <c r="I331" s="563"/>
      <c r="J331" s="536"/>
      <c r="K331" s="536"/>
      <c r="L331" s="391" t="s">
        <v>2818</v>
      </c>
      <c r="M331" s="536"/>
      <c r="N331" s="379"/>
      <c r="O331" s="379"/>
      <c r="P331" s="379"/>
      <c r="Q331" s="379"/>
      <c r="R331" s="379"/>
      <c r="S331" s="379"/>
      <c r="T331" s="379"/>
      <c r="U331" s="379"/>
      <c r="V331" s="379"/>
      <c r="W331" s="379"/>
      <c r="X331" s="379"/>
      <c r="Y331" s="379"/>
      <c r="Z331" s="502"/>
      <c r="AA331" s="529"/>
      <c r="AB331" s="539"/>
    </row>
    <row r="332" spans="1:28" ht="51.75" x14ac:dyDescent="0.35">
      <c r="A332" s="650"/>
      <c r="B332" s="647"/>
      <c r="C332" s="647"/>
      <c r="D332" s="536"/>
      <c r="E332" s="536"/>
      <c r="F332" s="391"/>
      <c r="G332" s="403"/>
      <c r="H332" s="403"/>
      <c r="I332" s="382"/>
      <c r="J332" s="536"/>
      <c r="K332" s="536"/>
      <c r="L332" s="391" t="s">
        <v>2846</v>
      </c>
      <c r="M332" s="536"/>
      <c r="N332" s="379"/>
      <c r="O332" s="379"/>
      <c r="P332" s="379"/>
      <c r="Q332" s="379"/>
      <c r="R332" s="379"/>
      <c r="S332" s="379"/>
      <c r="T332" s="379"/>
      <c r="U332" s="379"/>
      <c r="V332" s="379"/>
      <c r="W332" s="379"/>
      <c r="X332" s="379"/>
      <c r="Y332" s="379"/>
      <c r="Z332" s="502"/>
      <c r="AA332" s="529"/>
      <c r="AB332" s="539"/>
    </row>
    <row r="333" spans="1:28" ht="69" x14ac:dyDescent="0.35">
      <c r="A333" s="650"/>
      <c r="B333" s="647"/>
      <c r="C333" s="647"/>
      <c r="D333" s="536"/>
      <c r="E333" s="536"/>
      <c r="F333" s="392"/>
      <c r="G333" s="403" t="s">
        <v>2429</v>
      </c>
      <c r="H333" s="403"/>
      <c r="I333" s="382">
        <v>1</v>
      </c>
      <c r="J333" s="537"/>
      <c r="K333" s="537"/>
      <c r="L333" s="392" t="s">
        <v>2816</v>
      </c>
      <c r="M333" s="537"/>
      <c r="N333" s="379"/>
      <c r="O333" s="379"/>
      <c r="P333" s="379"/>
      <c r="Q333" s="379"/>
      <c r="R333" s="379"/>
      <c r="S333" s="379"/>
      <c r="T333" s="379"/>
      <c r="U333" s="379"/>
      <c r="V333" s="379"/>
      <c r="W333" s="379"/>
      <c r="X333" s="379"/>
      <c r="Y333" s="379"/>
      <c r="Z333" s="502"/>
      <c r="AA333" s="529"/>
      <c r="AB333" s="539"/>
    </row>
    <row r="334" spans="1:28" ht="103.5" x14ac:dyDescent="0.35">
      <c r="A334" s="650"/>
      <c r="B334" s="647"/>
      <c r="C334" s="647"/>
      <c r="D334" s="536"/>
      <c r="E334" s="536"/>
      <c r="F334" s="381" t="s">
        <v>2849</v>
      </c>
      <c r="G334" s="176" t="s">
        <v>2792</v>
      </c>
      <c r="H334" s="176"/>
      <c r="I334" s="380">
        <v>1</v>
      </c>
      <c r="J334" s="535" t="s">
        <v>2791</v>
      </c>
      <c r="K334" s="564" t="s">
        <v>2848</v>
      </c>
      <c r="L334" s="381" t="s">
        <v>2847</v>
      </c>
      <c r="M334" s="535" t="s">
        <v>2788</v>
      </c>
      <c r="N334" s="379"/>
      <c r="O334" s="379"/>
      <c r="P334" s="379"/>
      <c r="Q334" s="379"/>
      <c r="R334" s="379"/>
      <c r="S334" s="379"/>
      <c r="T334" s="379"/>
      <c r="U334" s="379"/>
      <c r="V334" s="379"/>
      <c r="W334" s="379"/>
      <c r="X334" s="379"/>
      <c r="Y334" s="379"/>
      <c r="Z334" s="502"/>
      <c r="AA334" s="529"/>
      <c r="AB334" s="539"/>
    </row>
    <row r="335" spans="1:28" ht="69" x14ac:dyDescent="0.35">
      <c r="A335" s="650"/>
      <c r="B335" s="647"/>
      <c r="C335" s="647"/>
      <c r="D335" s="536"/>
      <c r="E335" s="536"/>
      <c r="F335" s="391"/>
      <c r="G335" s="403"/>
      <c r="H335" s="403"/>
      <c r="I335" s="382"/>
      <c r="J335" s="536"/>
      <c r="K335" s="565"/>
      <c r="L335" s="391" t="s">
        <v>2818</v>
      </c>
      <c r="M335" s="536"/>
      <c r="N335" s="379"/>
      <c r="O335" s="379"/>
      <c r="P335" s="379"/>
      <c r="Q335" s="379"/>
      <c r="R335" s="379"/>
      <c r="S335" s="379"/>
      <c r="T335" s="379"/>
      <c r="U335" s="379"/>
      <c r="V335" s="379"/>
      <c r="W335" s="379"/>
      <c r="X335" s="379"/>
      <c r="Y335" s="379"/>
      <c r="Z335" s="502"/>
      <c r="AA335" s="529"/>
      <c r="AB335" s="539"/>
    </row>
    <row r="336" spans="1:28" ht="51.75" x14ac:dyDescent="0.35">
      <c r="A336" s="650"/>
      <c r="B336" s="647"/>
      <c r="C336" s="647"/>
      <c r="D336" s="536"/>
      <c r="E336" s="536"/>
      <c r="F336" s="391"/>
      <c r="G336" s="403"/>
      <c r="H336" s="403"/>
      <c r="I336" s="382"/>
      <c r="J336" s="536"/>
      <c r="K336" s="565"/>
      <c r="L336" s="391" t="s">
        <v>2846</v>
      </c>
      <c r="M336" s="536"/>
      <c r="N336" s="379"/>
      <c r="O336" s="379"/>
      <c r="P336" s="379"/>
      <c r="Q336" s="379"/>
      <c r="R336" s="379"/>
      <c r="S336" s="379"/>
      <c r="T336" s="379"/>
      <c r="U336" s="379"/>
      <c r="V336" s="379"/>
      <c r="W336" s="379"/>
      <c r="X336" s="379"/>
      <c r="Y336" s="379"/>
      <c r="Z336" s="502"/>
      <c r="AA336" s="529"/>
      <c r="AB336" s="539"/>
    </row>
    <row r="337" spans="1:28" ht="69" x14ac:dyDescent="0.35">
      <c r="A337" s="650"/>
      <c r="B337" s="647"/>
      <c r="C337" s="647"/>
      <c r="D337" s="536"/>
      <c r="E337" s="536"/>
      <c r="F337" s="392"/>
      <c r="G337" s="403" t="s">
        <v>2429</v>
      </c>
      <c r="H337" s="403"/>
      <c r="I337" s="382">
        <v>1</v>
      </c>
      <c r="J337" s="537"/>
      <c r="K337" s="566"/>
      <c r="L337" s="392" t="s">
        <v>2816</v>
      </c>
      <c r="M337" s="537"/>
      <c r="N337" s="379"/>
      <c r="O337" s="379"/>
      <c r="P337" s="379"/>
      <c r="Q337" s="379"/>
      <c r="R337" s="379"/>
      <c r="S337" s="379"/>
      <c r="T337" s="379"/>
      <c r="U337" s="379"/>
      <c r="V337" s="379"/>
      <c r="W337" s="379"/>
      <c r="X337" s="379"/>
      <c r="Y337" s="379"/>
      <c r="Z337" s="502"/>
      <c r="AA337" s="529"/>
      <c r="AB337" s="539"/>
    </row>
    <row r="338" spans="1:28" ht="86.25" x14ac:dyDescent="0.35">
      <c r="A338" s="650"/>
      <c r="B338" s="647"/>
      <c r="C338" s="647"/>
      <c r="D338" s="536"/>
      <c r="E338" s="536"/>
      <c r="F338" s="381" t="s">
        <v>2845</v>
      </c>
      <c r="G338" s="535" t="s">
        <v>2792</v>
      </c>
      <c r="H338" s="381"/>
      <c r="I338" s="561">
        <v>1</v>
      </c>
      <c r="J338" s="535" t="s">
        <v>2791</v>
      </c>
      <c r="K338" s="535" t="s">
        <v>2837</v>
      </c>
      <c r="L338" s="381" t="s">
        <v>2819</v>
      </c>
      <c r="M338" s="535" t="s">
        <v>2788</v>
      </c>
      <c r="N338" s="379"/>
      <c r="O338" s="379"/>
      <c r="P338" s="379"/>
      <c r="Q338" s="379"/>
      <c r="R338" s="379"/>
      <c r="S338" s="379"/>
      <c r="T338" s="379"/>
      <c r="U338" s="379"/>
      <c r="V338" s="379"/>
      <c r="W338" s="379"/>
      <c r="X338" s="379"/>
      <c r="Y338" s="379"/>
      <c r="Z338" s="502"/>
      <c r="AA338" s="529"/>
      <c r="AB338" s="539"/>
    </row>
    <row r="339" spans="1:28" ht="69" x14ac:dyDescent="0.35">
      <c r="A339" s="650"/>
      <c r="B339" s="647"/>
      <c r="C339" s="647"/>
      <c r="D339" s="536"/>
      <c r="E339" s="536"/>
      <c r="F339" s="391"/>
      <c r="G339" s="536"/>
      <c r="H339" s="391"/>
      <c r="I339" s="562"/>
      <c r="J339" s="536"/>
      <c r="K339" s="536"/>
      <c r="L339" s="391" t="s">
        <v>2818</v>
      </c>
      <c r="M339" s="536"/>
      <c r="N339" s="379"/>
      <c r="O339" s="379"/>
      <c r="P339" s="379"/>
      <c r="Q339" s="379"/>
      <c r="R339" s="379"/>
      <c r="S339" s="379"/>
      <c r="T339" s="379"/>
      <c r="U339" s="379"/>
      <c r="V339" s="379"/>
      <c r="W339" s="379"/>
      <c r="X339" s="379"/>
      <c r="Y339" s="379"/>
      <c r="Z339" s="502"/>
      <c r="AA339" s="529"/>
      <c r="AB339" s="539"/>
    </row>
    <row r="340" spans="1:28" ht="34.5" x14ac:dyDescent="0.35">
      <c r="A340" s="650"/>
      <c r="B340" s="647"/>
      <c r="C340" s="647"/>
      <c r="D340" s="536"/>
      <c r="E340" s="536"/>
      <c r="F340" s="391"/>
      <c r="G340" s="537"/>
      <c r="H340" s="392"/>
      <c r="I340" s="563"/>
      <c r="J340" s="536"/>
      <c r="K340" s="536"/>
      <c r="L340" s="391" t="s">
        <v>2817</v>
      </c>
      <c r="M340" s="536"/>
      <c r="N340" s="379"/>
      <c r="O340" s="379"/>
      <c r="P340" s="379"/>
      <c r="Q340" s="379"/>
      <c r="R340" s="379"/>
      <c r="S340" s="379"/>
      <c r="T340" s="379"/>
      <c r="U340" s="379"/>
      <c r="V340" s="379"/>
      <c r="W340" s="379"/>
      <c r="X340" s="379"/>
      <c r="Y340" s="379"/>
      <c r="Z340" s="502"/>
      <c r="AA340" s="529"/>
      <c r="AB340" s="539"/>
    </row>
    <row r="341" spans="1:28" ht="69" x14ac:dyDescent="0.35">
      <c r="A341" s="650"/>
      <c r="B341" s="647"/>
      <c r="C341" s="647"/>
      <c r="D341" s="536"/>
      <c r="E341" s="536"/>
      <c r="F341" s="392"/>
      <c r="G341" s="403" t="s">
        <v>2429</v>
      </c>
      <c r="H341" s="403"/>
      <c r="I341" s="382">
        <v>1</v>
      </c>
      <c r="J341" s="537"/>
      <c r="K341" s="537"/>
      <c r="L341" s="392" t="s">
        <v>2816</v>
      </c>
      <c r="M341" s="537"/>
      <c r="N341" s="379"/>
      <c r="O341" s="379"/>
      <c r="P341" s="379"/>
      <c r="Q341" s="379"/>
      <c r="R341" s="379"/>
      <c r="S341" s="379"/>
      <c r="T341" s="379"/>
      <c r="U341" s="379"/>
      <c r="V341" s="379"/>
      <c r="W341" s="379"/>
      <c r="X341" s="379"/>
      <c r="Y341" s="379"/>
      <c r="Z341" s="502"/>
      <c r="AA341" s="529"/>
      <c r="AB341" s="539"/>
    </row>
    <row r="342" spans="1:28" ht="69" x14ac:dyDescent="0.35">
      <c r="A342" s="650"/>
      <c r="B342" s="647"/>
      <c r="C342" s="647"/>
      <c r="D342" s="536"/>
      <c r="E342" s="536"/>
      <c r="F342" s="381" t="s">
        <v>2844</v>
      </c>
      <c r="G342" s="535" t="s">
        <v>2792</v>
      </c>
      <c r="H342" s="381"/>
      <c r="I342" s="561">
        <v>1</v>
      </c>
      <c r="J342" s="535" t="s">
        <v>2791</v>
      </c>
      <c r="K342" s="535" t="s">
        <v>2837</v>
      </c>
      <c r="L342" s="381" t="s">
        <v>2819</v>
      </c>
      <c r="M342" s="535" t="s">
        <v>2788</v>
      </c>
      <c r="N342" s="379"/>
      <c r="O342" s="379"/>
      <c r="P342" s="379"/>
      <c r="Q342" s="379"/>
      <c r="R342" s="379"/>
      <c r="S342" s="379"/>
      <c r="T342" s="379"/>
      <c r="U342" s="379"/>
      <c r="V342" s="379"/>
      <c r="W342" s="379"/>
      <c r="X342" s="379"/>
      <c r="Y342" s="379"/>
      <c r="Z342" s="502"/>
      <c r="AA342" s="529"/>
      <c r="AB342" s="539"/>
    </row>
    <row r="343" spans="1:28" ht="69" x14ac:dyDescent="0.35">
      <c r="A343" s="650"/>
      <c r="B343" s="647"/>
      <c r="C343" s="647"/>
      <c r="D343" s="536"/>
      <c r="E343" s="536"/>
      <c r="F343" s="391"/>
      <c r="G343" s="536"/>
      <c r="H343" s="391"/>
      <c r="I343" s="562"/>
      <c r="J343" s="536"/>
      <c r="K343" s="536"/>
      <c r="L343" s="391" t="s">
        <v>2818</v>
      </c>
      <c r="M343" s="536"/>
      <c r="N343" s="379"/>
      <c r="O343" s="379"/>
      <c r="P343" s="379"/>
      <c r="Q343" s="379"/>
      <c r="R343" s="379"/>
      <c r="S343" s="379"/>
      <c r="T343" s="379"/>
      <c r="U343" s="379"/>
      <c r="V343" s="379"/>
      <c r="W343" s="379"/>
      <c r="X343" s="379"/>
      <c r="Y343" s="379"/>
      <c r="Z343" s="502"/>
      <c r="AA343" s="529"/>
      <c r="AB343" s="539"/>
    </row>
    <row r="344" spans="1:28" ht="34.5" x14ac:dyDescent="0.35">
      <c r="A344" s="650"/>
      <c r="B344" s="647"/>
      <c r="C344" s="647"/>
      <c r="D344" s="536"/>
      <c r="E344" s="536"/>
      <c r="F344" s="391"/>
      <c r="G344" s="537"/>
      <c r="H344" s="392"/>
      <c r="I344" s="563"/>
      <c r="J344" s="536"/>
      <c r="K344" s="536"/>
      <c r="L344" s="391" t="s">
        <v>2817</v>
      </c>
      <c r="M344" s="536"/>
      <c r="N344" s="379"/>
      <c r="O344" s="379"/>
      <c r="P344" s="379"/>
      <c r="Q344" s="379"/>
      <c r="R344" s="379"/>
      <c r="S344" s="379"/>
      <c r="T344" s="379"/>
      <c r="U344" s="379"/>
      <c r="V344" s="379"/>
      <c r="W344" s="379"/>
      <c r="X344" s="379"/>
      <c r="Y344" s="379"/>
      <c r="Z344" s="502"/>
      <c r="AA344" s="529"/>
      <c r="AB344" s="539"/>
    </row>
    <row r="345" spans="1:28" ht="69" x14ac:dyDescent="0.35">
      <c r="A345" s="650"/>
      <c r="B345" s="647"/>
      <c r="C345" s="647"/>
      <c r="D345" s="536"/>
      <c r="E345" s="536"/>
      <c r="F345" s="392"/>
      <c r="G345" s="403" t="s">
        <v>2429</v>
      </c>
      <c r="H345" s="403"/>
      <c r="I345" s="382">
        <v>1</v>
      </c>
      <c r="J345" s="537"/>
      <c r="K345" s="537"/>
      <c r="L345" s="392" t="s">
        <v>2816</v>
      </c>
      <c r="M345" s="537"/>
      <c r="N345" s="379"/>
      <c r="O345" s="379"/>
      <c r="P345" s="379"/>
      <c r="Q345" s="379"/>
      <c r="R345" s="379"/>
      <c r="S345" s="379"/>
      <c r="T345" s="379"/>
      <c r="U345" s="379"/>
      <c r="V345" s="379"/>
      <c r="W345" s="379"/>
      <c r="X345" s="379"/>
      <c r="Y345" s="379"/>
      <c r="Z345" s="502"/>
      <c r="AA345" s="529"/>
      <c r="AB345" s="539"/>
    </row>
    <row r="346" spans="1:28" ht="69" x14ac:dyDescent="0.35">
      <c r="A346" s="650"/>
      <c r="B346" s="647"/>
      <c r="C346" s="647"/>
      <c r="D346" s="536"/>
      <c r="E346" s="536"/>
      <c r="F346" s="381" t="s">
        <v>2843</v>
      </c>
      <c r="G346" s="535" t="s">
        <v>2792</v>
      </c>
      <c r="H346" s="381"/>
      <c r="I346" s="561">
        <v>1</v>
      </c>
      <c r="J346" s="535" t="s">
        <v>2791</v>
      </c>
      <c r="K346" s="535" t="s">
        <v>2837</v>
      </c>
      <c r="L346" s="381" t="s">
        <v>2819</v>
      </c>
      <c r="M346" s="535" t="s">
        <v>2788</v>
      </c>
      <c r="N346" s="379"/>
      <c r="O346" s="379"/>
      <c r="P346" s="379"/>
      <c r="Q346" s="379"/>
      <c r="R346" s="379"/>
      <c r="S346" s="379"/>
      <c r="T346" s="379"/>
      <c r="U346" s="379"/>
      <c r="V346" s="379"/>
      <c r="W346" s="379"/>
      <c r="X346" s="379"/>
      <c r="Y346" s="379"/>
      <c r="Z346" s="502"/>
      <c r="AA346" s="529"/>
      <c r="AB346" s="539"/>
    </row>
    <row r="347" spans="1:28" ht="69" x14ac:dyDescent="0.35">
      <c r="A347" s="650"/>
      <c r="B347" s="647"/>
      <c r="C347" s="647"/>
      <c r="D347" s="536"/>
      <c r="E347" s="536"/>
      <c r="F347" s="391"/>
      <c r="G347" s="536"/>
      <c r="H347" s="391"/>
      <c r="I347" s="562"/>
      <c r="J347" s="536"/>
      <c r="K347" s="536"/>
      <c r="L347" s="391" t="s">
        <v>2818</v>
      </c>
      <c r="M347" s="536"/>
      <c r="N347" s="379"/>
      <c r="O347" s="379"/>
      <c r="P347" s="379"/>
      <c r="Q347" s="379"/>
      <c r="R347" s="379"/>
      <c r="S347" s="379"/>
      <c r="T347" s="379"/>
      <c r="U347" s="379"/>
      <c r="V347" s="379"/>
      <c r="W347" s="379"/>
      <c r="X347" s="379"/>
      <c r="Y347" s="379"/>
      <c r="Z347" s="502"/>
      <c r="AA347" s="529"/>
      <c r="AB347" s="539"/>
    </row>
    <row r="348" spans="1:28" ht="34.5" x14ac:dyDescent="0.35">
      <c r="A348" s="650"/>
      <c r="B348" s="647"/>
      <c r="C348" s="647"/>
      <c r="D348" s="536"/>
      <c r="E348" s="536"/>
      <c r="F348" s="391"/>
      <c r="G348" s="537"/>
      <c r="H348" s="392"/>
      <c r="I348" s="563"/>
      <c r="J348" s="536"/>
      <c r="K348" s="536"/>
      <c r="L348" s="391" t="s">
        <v>2817</v>
      </c>
      <c r="M348" s="536"/>
      <c r="N348" s="379"/>
      <c r="O348" s="379"/>
      <c r="P348" s="379"/>
      <c r="Q348" s="379"/>
      <c r="R348" s="379"/>
      <c r="S348" s="379"/>
      <c r="T348" s="379"/>
      <c r="U348" s="379"/>
      <c r="V348" s="379"/>
      <c r="W348" s="379"/>
      <c r="X348" s="379"/>
      <c r="Y348" s="379"/>
      <c r="Z348" s="502"/>
      <c r="AA348" s="529"/>
      <c r="AB348" s="539"/>
    </row>
    <row r="349" spans="1:28" ht="69" x14ac:dyDescent="0.35">
      <c r="A349" s="650"/>
      <c r="B349" s="647"/>
      <c r="C349" s="647"/>
      <c r="D349" s="536"/>
      <c r="E349" s="536"/>
      <c r="F349" s="392"/>
      <c r="G349" s="403" t="s">
        <v>2429</v>
      </c>
      <c r="H349" s="403"/>
      <c r="I349" s="382">
        <v>1</v>
      </c>
      <c r="J349" s="537"/>
      <c r="K349" s="537"/>
      <c r="L349" s="392" t="s">
        <v>2816</v>
      </c>
      <c r="M349" s="537"/>
      <c r="N349" s="379"/>
      <c r="O349" s="379"/>
      <c r="P349" s="379"/>
      <c r="Q349" s="379"/>
      <c r="R349" s="379"/>
      <c r="S349" s="379"/>
      <c r="T349" s="379"/>
      <c r="U349" s="379"/>
      <c r="V349" s="379"/>
      <c r="W349" s="379"/>
      <c r="X349" s="379"/>
      <c r="Y349" s="379"/>
      <c r="Z349" s="502"/>
      <c r="AA349" s="529"/>
      <c r="AB349" s="539"/>
    </row>
    <row r="350" spans="1:28" ht="69" x14ac:dyDescent="0.35">
      <c r="A350" s="650"/>
      <c r="B350" s="647"/>
      <c r="C350" s="647"/>
      <c r="D350" s="536"/>
      <c r="E350" s="536"/>
      <c r="F350" s="381" t="s">
        <v>2842</v>
      </c>
      <c r="G350" s="535" t="s">
        <v>2792</v>
      </c>
      <c r="H350" s="381"/>
      <c r="I350" s="561">
        <v>1</v>
      </c>
      <c r="J350" s="535" t="s">
        <v>2791</v>
      </c>
      <c r="K350" s="535" t="s">
        <v>2837</v>
      </c>
      <c r="L350" s="381" t="s">
        <v>2819</v>
      </c>
      <c r="M350" s="535" t="s">
        <v>2788</v>
      </c>
      <c r="N350" s="379"/>
      <c r="O350" s="379"/>
      <c r="P350" s="379"/>
      <c r="Q350" s="379"/>
      <c r="R350" s="379"/>
      <c r="S350" s="379"/>
      <c r="T350" s="379"/>
      <c r="U350" s="379"/>
      <c r="V350" s="379"/>
      <c r="W350" s="379"/>
      <c r="X350" s="379"/>
      <c r="Y350" s="379"/>
      <c r="Z350" s="502"/>
      <c r="AA350" s="529"/>
      <c r="AB350" s="539"/>
    </row>
    <row r="351" spans="1:28" ht="69" x14ac:dyDescent="0.35">
      <c r="A351" s="650"/>
      <c r="B351" s="647"/>
      <c r="C351" s="647"/>
      <c r="D351" s="536"/>
      <c r="E351" s="536"/>
      <c r="F351" s="391"/>
      <c r="G351" s="536"/>
      <c r="H351" s="391"/>
      <c r="I351" s="562"/>
      <c r="J351" s="536"/>
      <c r="K351" s="536"/>
      <c r="L351" s="391" t="s">
        <v>2818</v>
      </c>
      <c r="M351" s="536"/>
      <c r="N351" s="379"/>
      <c r="O351" s="379"/>
      <c r="P351" s="379"/>
      <c r="Q351" s="379"/>
      <c r="R351" s="379"/>
      <c r="S351" s="379"/>
      <c r="T351" s="379"/>
      <c r="U351" s="379"/>
      <c r="V351" s="379"/>
      <c r="W351" s="379"/>
      <c r="X351" s="379"/>
      <c r="Y351" s="379"/>
      <c r="Z351" s="502"/>
      <c r="AA351" s="529"/>
      <c r="AB351" s="539"/>
    </row>
    <row r="352" spans="1:28" ht="34.5" x14ac:dyDescent="0.35">
      <c r="A352" s="650"/>
      <c r="B352" s="647"/>
      <c r="C352" s="647"/>
      <c r="D352" s="536"/>
      <c r="E352" s="536"/>
      <c r="F352" s="391"/>
      <c r="G352" s="537"/>
      <c r="H352" s="392"/>
      <c r="I352" s="563"/>
      <c r="J352" s="536"/>
      <c r="K352" s="536"/>
      <c r="L352" s="391" t="s">
        <v>2817</v>
      </c>
      <c r="M352" s="536"/>
      <c r="N352" s="379"/>
      <c r="O352" s="379"/>
      <c r="P352" s="379"/>
      <c r="Q352" s="379"/>
      <c r="R352" s="379"/>
      <c r="S352" s="379"/>
      <c r="T352" s="379"/>
      <c r="U352" s="379"/>
      <c r="V352" s="379"/>
      <c r="W352" s="379"/>
      <c r="X352" s="379"/>
      <c r="Y352" s="379"/>
      <c r="Z352" s="502"/>
      <c r="AA352" s="529"/>
      <c r="AB352" s="539"/>
    </row>
    <row r="353" spans="1:28" ht="69" x14ac:dyDescent="0.35">
      <c r="A353" s="650"/>
      <c r="B353" s="647"/>
      <c r="C353" s="647"/>
      <c r="D353" s="536"/>
      <c r="E353" s="536"/>
      <c r="F353" s="392"/>
      <c r="G353" s="403" t="s">
        <v>2429</v>
      </c>
      <c r="H353" s="403"/>
      <c r="I353" s="382">
        <v>1</v>
      </c>
      <c r="J353" s="537"/>
      <c r="K353" s="537"/>
      <c r="L353" s="392" t="s">
        <v>2816</v>
      </c>
      <c r="M353" s="537"/>
      <c r="N353" s="379"/>
      <c r="O353" s="379"/>
      <c r="P353" s="379"/>
      <c r="Q353" s="379"/>
      <c r="R353" s="379"/>
      <c r="S353" s="379"/>
      <c r="T353" s="379"/>
      <c r="U353" s="379"/>
      <c r="V353" s="379"/>
      <c r="W353" s="379"/>
      <c r="X353" s="379"/>
      <c r="Y353" s="379"/>
      <c r="Z353" s="502"/>
      <c r="AA353" s="529"/>
      <c r="AB353" s="539"/>
    </row>
    <row r="354" spans="1:28" ht="138" x14ac:dyDescent="0.35">
      <c r="A354" s="650"/>
      <c r="B354" s="647"/>
      <c r="C354" s="647"/>
      <c r="D354" s="536"/>
      <c r="E354" s="536"/>
      <c r="F354" s="381" t="s">
        <v>2841</v>
      </c>
      <c r="G354" s="535" t="s">
        <v>2792</v>
      </c>
      <c r="H354" s="381"/>
      <c r="I354" s="561">
        <v>1</v>
      </c>
      <c r="J354" s="535" t="s">
        <v>2791</v>
      </c>
      <c r="K354" s="535" t="s">
        <v>2837</v>
      </c>
      <c r="L354" s="381" t="s">
        <v>2819</v>
      </c>
      <c r="M354" s="535" t="s">
        <v>2788</v>
      </c>
      <c r="N354" s="379"/>
      <c r="O354" s="379"/>
      <c r="P354" s="379"/>
      <c r="Q354" s="379"/>
      <c r="R354" s="379"/>
      <c r="S354" s="379"/>
      <c r="T354" s="379"/>
      <c r="U354" s="379"/>
      <c r="V354" s="379"/>
      <c r="W354" s="379"/>
      <c r="X354" s="379"/>
      <c r="Y354" s="379"/>
      <c r="Z354" s="502"/>
      <c r="AA354" s="529"/>
      <c r="AB354" s="539"/>
    </row>
    <row r="355" spans="1:28" ht="69" x14ac:dyDescent="0.35">
      <c r="A355" s="650"/>
      <c r="B355" s="647"/>
      <c r="C355" s="647"/>
      <c r="D355" s="536"/>
      <c r="E355" s="536"/>
      <c r="F355" s="391"/>
      <c r="G355" s="536"/>
      <c r="H355" s="391"/>
      <c r="I355" s="562"/>
      <c r="J355" s="536"/>
      <c r="K355" s="536"/>
      <c r="L355" s="391" t="s">
        <v>2818</v>
      </c>
      <c r="M355" s="536"/>
      <c r="N355" s="379"/>
      <c r="O355" s="379"/>
      <c r="P355" s="379"/>
      <c r="Q355" s="379"/>
      <c r="R355" s="379"/>
      <c r="S355" s="379"/>
      <c r="T355" s="379"/>
      <c r="U355" s="379"/>
      <c r="V355" s="379"/>
      <c r="W355" s="379"/>
      <c r="X355" s="379"/>
      <c r="Y355" s="379"/>
      <c r="Z355" s="502"/>
      <c r="AA355" s="529"/>
      <c r="AB355" s="539"/>
    </row>
    <row r="356" spans="1:28" ht="34.5" x14ac:dyDescent="0.35">
      <c r="A356" s="650"/>
      <c r="B356" s="647"/>
      <c r="C356" s="647"/>
      <c r="D356" s="536"/>
      <c r="E356" s="536"/>
      <c r="F356" s="391"/>
      <c r="G356" s="537"/>
      <c r="H356" s="392"/>
      <c r="I356" s="563"/>
      <c r="J356" s="536"/>
      <c r="K356" s="536"/>
      <c r="L356" s="391" t="s">
        <v>2817</v>
      </c>
      <c r="M356" s="536"/>
      <c r="N356" s="379"/>
      <c r="O356" s="379"/>
      <c r="P356" s="379"/>
      <c r="Q356" s="379"/>
      <c r="R356" s="379"/>
      <c r="S356" s="379"/>
      <c r="T356" s="379"/>
      <c r="U356" s="379"/>
      <c r="V356" s="379"/>
      <c r="W356" s="379"/>
      <c r="X356" s="379"/>
      <c r="Y356" s="379"/>
      <c r="Z356" s="502"/>
      <c r="AA356" s="529"/>
      <c r="AB356" s="539"/>
    </row>
    <row r="357" spans="1:28" ht="69" x14ac:dyDescent="0.35">
      <c r="A357" s="650"/>
      <c r="B357" s="647"/>
      <c r="C357" s="647"/>
      <c r="D357" s="536"/>
      <c r="E357" s="536"/>
      <c r="F357" s="392"/>
      <c r="G357" s="403" t="s">
        <v>2429</v>
      </c>
      <c r="H357" s="403"/>
      <c r="I357" s="382">
        <v>1</v>
      </c>
      <c r="J357" s="537"/>
      <c r="K357" s="537"/>
      <c r="L357" s="392" t="s">
        <v>2816</v>
      </c>
      <c r="M357" s="537"/>
      <c r="N357" s="379"/>
      <c r="O357" s="379"/>
      <c r="P357" s="379"/>
      <c r="Q357" s="379"/>
      <c r="R357" s="379"/>
      <c r="S357" s="379"/>
      <c r="T357" s="379"/>
      <c r="U357" s="379"/>
      <c r="V357" s="379"/>
      <c r="W357" s="379"/>
      <c r="X357" s="379"/>
      <c r="Y357" s="379"/>
      <c r="Z357" s="502"/>
      <c r="AA357" s="529"/>
      <c r="AB357" s="539"/>
    </row>
    <row r="358" spans="1:28" ht="69" x14ac:dyDescent="0.35">
      <c r="A358" s="650"/>
      <c r="B358" s="647"/>
      <c r="C358" s="647"/>
      <c r="D358" s="536"/>
      <c r="E358" s="536"/>
      <c r="F358" s="381" t="s">
        <v>2840</v>
      </c>
      <c r="G358" s="176" t="s">
        <v>2792</v>
      </c>
      <c r="H358" s="176"/>
      <c r="I358" s="380">
        <v>1</v>
      </c>
      <c r="J358" s="535" t="s">
        <v>2791</v>
      </c>
      <c r="K358" s="535" t="s">
        <v>2837</v>
      </c>
      <c r="L358" s="381" t="s">
        <v>2819</v>
      </c>
      <c r="M358" s="535" t="s">
        <v>2788</v>
      </c>
      <c r="N358" s="379"/>
      <c r="O358" s="379"/>
      <c r="P358" s="379"/>
      <c r="Q358" s="379"/>
      <c r="R358" s="379"/>
      <c r="S358" s="379"/>
      <c r="T358" s="379"/>
      <c r="U358" s="379"/>
      <c r="V358" s="379"/>
      <c r="W358" s="379"/>
      <c r="X358" s="379"/>
      <c r="Y358" s="379"/>
      <c r="Z358" s="502"/>
      <c r="AA358" s="529"/>
      <c r="AB358" s="539"/>
    </row>
    <row r="359" spans="1:28" ht="69" x14ac:dyDescent="0.35">
      <c r="A359" s="650"/>
      <c r="B359" s="647"/>
      <c r="C359" s="647"/>
      <c r="D359" s="536"/>
      <c r="E359" s="536"/>
      <c r="F359" s="391"/>
      <c r="G359" s="403"/>
      <c r="H359" s="403"/>
      <c r="I359" s="382"/>
      <c r="J359" s="536"/>
      <c r="K359" s="536"/>
      <c r="L359" s="391" t="s">
        <v>2818</v>
      </c>
      <c r="M359" s="536"/>
      <c r="N359" s="379"/>
      <c r="O359" s="379"/>
      <c r="P359" s="379"/>
      <c r="Q359" s="379"/>
      <c r="R359" s="379"/>
      <c r="S359" s="379"/>
      <c r="T359" s="379"/>
      <c r="U359" s="379"/>
      <c r="V359" s="379"/>
      <c r="W359" s="379"/>
      <c r="X359" s="379"/>
      <c r="Y359" s="379"/>
      <c r="Z359" s="502"/>
      <c r="AA359" s="529"/>
      <c r="AB359" s="539"/>
    </row>
    <row r="360" spans="1:28" ht="34.5" x14ac:dyDescent="0.35">
      <c r="A360" s="650"/>
      <c r="B360" s="647"/>
      <c r="C360" s="647"/>
      <c r="D360" s="536"/>
      <c r="E360" s="536"/>
      <c r="F360" s="391"/>
      <c r="G360" s="403"/>
      <c r="H360" s="403"/>
      <c r="I360" s="382"/>
      <c r="J360" s="536"/>
      <c r="K360" s="536"/>
      <c r="L360" s="391" t="s">
        <v>2817</v>
      </c>
      <c r="M360" s="536"/>
      <c r="N360" s="379"/>
      <c r="O360" s="379"/>
      <c r="P360" s="379"/>
      <c r="Q360" s="379"/>
      <c r="R360" s="379"/>
      <c r="S360" s="379"/>
      <c r="T360" s="379"/>
      <c r="U360" s="379"/>
      <c r="V360" s="379"/>
      <c r="W360" s="379"/>
      <c r="X360" s="379"/>
      <c r="Y360" s="379"/>
      <c r="Z360" s="502"/>
      <c r="AA360" s="529"/>
      <c r="AB360" s="539"/>
    </row>
    <row r="361" spans="1:28" ht="69" x14ac:dyDescent="0.35">
      <c r="A361" s="650"/>
      <c r="B361" s="647"/>
      <c r="C361" s="647"/>
      <c r="D361" s="536"/>
      <c r="E361" s="536"/>
      <c r="F361" s="392"/>
      <c r="G361" s="403" t="s">
        <v>2429</v>
      </c>
      <c r="H361" s="403"/>
      <c r="I361" s="382">
        <v>1</v>
      </c>
      <c r="J361" s="537"/>
      <c r="K361" s="537"/>
      <c r="L361" s="392" t="s">
        <v>2816</v>
      </c>
      <c r="M361" s="537"/>
      <c r="N361" s="379"/>
      <c r="O361" s="379"/>
      <c r="P361" s="379"/>
      <c r="Q361" s="379"/>
      <c r="R361" s="379"/>
      <c r="S361" s="379"/>
      <c r="T361" s="379"/>
      <c r="U361" s="379"/>
      <c r="V361" s="379"/>
      <c r="W361" s="379"/>
      <c r="X361" s="379"/>
      <c r="Y361" s="379"/>
      <c r="Z361" s="502"/>
      <c r="AA361" s="529"/>
      <c r="AB361" s="539"/>
    </row>
    <row r="362" spans="1:28" ht="103.5" x14ac:dyDescent="0.35">
      <c r="A362" s="650"/>
      <c r="B362" s="647"/>
      <c r="C362" s="647"/>
      <c r="D362" s="536"/>
      <c r="E362" s="536"/>
      <c r="F362" s="381" t="s">
        <v>2839</v>
      </c>
      <c r="G362" s="535" t="s">
        <v>2792</v>
      </c>
      <c r="H362" s="381"/>
      <c r="I362" s="561">
        <v>1</v>
      </c>
      <c r="J362" s="535" t="s">
        <v>2791</v>
      </c>
      <c r="K362" s="535" t="s">
        <v>2837</v>
      </c>
      <c r="L362" s="381" t="s">
        <v>2819</v>
      </c>
      <c r="M362" s="535" t="s">
        <v>2788</v>
      </c>
      <c r="N362" s="379"/>
      <c r="O362" s="379"/>
      <c r="P362" s="379"/>
      <c r="Q362" s="379"/>
      <c r="R362" s="379"/>
      <c r="S362" s="379"/>
      <c r="T362" s="379"/>
      <c r="U362" s="379"/>
      <c r="V362" s="379"/>
      <c r="W362" s="379"/>
      <c r="X362" s="379"/>
      <c r="Y362" s="379"/>
      <c r="Z362" s="502"/>
      <c r="AA362" s="529"/>
      <c r="AB362" s="539"/>
    </row>
    <row r="363" spans="1:28" ht="69" x14ac:dyDescent="0.35">
      <c r="A363" s="650"/>
      <c r="B363" s="647"/>
      <c r="C363" s="647"/>
      <c r="D363" s="536"/>
      <c r="E363" s="536"/>
      <c r="F363" s="391"/>
      <c r="G363" s="536"/>
      <c r="H363" s="391"/>
      <c r="I363" s="562"/>
      <c r="J363" s="536"/>
      <c r="K363" s="536"/>
      <c r="L363" s="391" t="s">
        <v>2818</v>
      </c>
      <c r="M363" s="536"/>
      <c r="N363" s="379"/>
      <c r="O363" s="379"/>
      <c r="P363" s="379"/>
      <c r="Q363" s="379"/>
      <c r="R363" s="379"/>
      <c r="S363" s="379"/>
      <c r="T363" s="379"/>
      <c r="U363" s="379"/>
      <c r="V363" s="379"/>
      <c r="W363" s="379"/>
      <c r="X363" s="379"/>
      <c r="Y363" s="379"/>
      <c r="Z363" s="502"/>
      <c r="AA363" s="529"/>
      <c r="AB363" s="539"/>
    </row>
    <row r="364" spans="1:28" ht="34.5" x14ac:dyDescent="0.35">
      <c r="A364" s="650"/>
      <c r="B364" s="647"/>
      <c r="C364" s="647"/>
      <c r="D364" s="536"/>
      <c r="E364" s="536"/>
      <c r="F364" s="391"/>
      <c r="G364" s="537"/>
      <c r="H364" s="392"/>
      <c r="I364" s="563"/>
      <c r="J364" s="536"/>
      <c r="K364" s="536"/>
      <c r="L364" s="391" t="s">
        <v>2817</v>
      </c>
      <c r="M364" s="536"/>
      <c r="N364" s="379"/>
      <c r="O364" s="379"/>
      <c r="P364" s="379"/>
      <c r="Q364" s="379"/>
      <c r="R364" s="379"/>
      <c r="S364" s="379"/>
      <c r="T364" s="379"/>
      <c r="U364" s="379"/>
      <c r="V364" s="379"/>
      <c r="W364" s="379"/>
      <c r="X364" s="379"/>
      <c r="Y364" s="379"/>
      <c r="Z364" s="502"/>
      <c r="AA364" s="529"/>
      <c r="AB364" s="539"/>
    </row>
    <row r="365" spans="1:28" ht="69" x14ac:dyDescent="0.35">
      <c r="A365" s="650"/>
      <c r="B365" s="647"/>
      <c r="C365" s="647"/>
      <c r="D365" s="536"/>
      <c r="E365" s="536"/>
      <c r="F365" s="392"/>
      <c r="G365" s="403" t="s">
        <v>2429</v>
      </c>
      <c r="H365" s="403"/>
      <c r="I365" s="382">
        <v>1</v>
      </c>
      <c r="J365" s="537"/>
      <c r="K365" s="537"/>
      <c r="L365" s="392" t="s">
        <v>2816</v>
      </c>
      <c r="M365" s="537"/>
      <c r="N365" s="379"/>
      <c r="O365" s="379"/>
      <c r="P365" s="379"/>
      <c r="Q365" s="379"/>
      <c r="R365" s="379"/>
      <c r="S365" s="379"/>
      <c r="T365" s="379"/>
      <c r="U365" s="379"/>
      <c r="V365" s="379"/>
      <c r="W365" s="379"/>
      <c r="X365" s="379"/>
      <c r="Y365" s="379"/>
      <c r="Z365" s="502"/>
      <c r="AA365" s="529"/>
      <c r="AB365" s="539"/>
    </row>
    <row r="366" spans="1:28" ht="69" x14ac:dyDescent="0.35">
      <c r="A366" s="650"/>
      <c r="B366" s="647"/>
      <c r="C366" s="647"/>
      <c r="D366" s="536"/>
      <c r="E366" s="536"/>
      <c r="F366" s="381" t="s">
        <v>2838</v>
      </c>
      <c r="G366" s="535" t="s">
        <v>2792</v>
      </c>
      <c r="H366" s="381"/>
      <c r="I366" s="561">
        <v>1</v>
      </c>
      <c r="J366" s="535" t="s">
        <v>2791</v>
      </c>
      <c r="K366" s="535" t="s">
        <v>2837</v>
      </c>
      <c r="L366" s="381" t="s">
        <v>2819</v>
      </c>
      <c r="M366" s="535" t="s">
        <v>2788</v>
      </c>
      <c r="N366" s="379"/>
      <c r="O366" s="379"/>
      <c r="P366" s="379"/>
      <c r="Q366" s="379"/>
      <c r="R366" s="379"/>
      <c r="S366" s="379"/>
      <c r="T366" s="379"/>
      <c r="U366" s="379"/>
      <c r="V366" s="379"/>
      <c r="W366" s="379"/>
      <c r="X366" s="379"/>
      <c r="Y366" s="379"/>
      <c r="Z366" s="502"/>
      <c r="AA366" s="529"/>
      <c r="AB366" s="539"/>
    </row>
    <row r="367" spans="1:28" ht="69" x14ac:dyDescent="0.35">
      <c r="A367" s="650"/>
      <c r="B367" s="647"/>
      <c r="C367" s="647"/>
      <c r="D367" s="536"/>
      <c r="E367" s="536"/>
      <c r="F367" s="391"/>
      <c r="G367" s="536"/>
      <c r="H367" s="391"/>
      <c r="I367" s="562"/>
      <c r="J367" s="536"/>
      <c r="K367" s="536"/>
      <c r="L367" s="391" t="s">
        <v>2818</v>
      </c>
      <c r="M367" s="536"/>
      <c r="N367" s="379"/>
      <c r="O367" s="379"/>
      <c r="P367" s="379"/>
      <c r="Q367" s="379"/>
      <c r="R367" s="379"/>
      <c r="S367" s="379"/>
      <c r="T367" s="379"/>
      <c r="U367" s="379"/>
      <c r="V367" s="379"/>
      <c r="W367" s="379"/>
      <c r="X367" s="379"/>
      <c r="Y367" s="379"/>
      <c r="Z367" s="502"/>
      <c r="AA367" s="529"/>
      <c r="AB367" s="539"/>
    </row>
    <row r="368" spans="1:28" ht="34.5" x14ac:dyDescent="0.35">
      <c r="A368" s="650"/>
      <c r="B368" s="647"/>
      <c r="C368" s="647"/>
      <c r="D368" s="536"/>
      <c r="E368" s="536"/>
      <c r="F368" s="391"/>
      <c r="G368" s="537"/>
      <c r="H368" s="392"/>
      <c r="I368" s="563"/>
      <c r="J368" s="536"/>
      <c r="K368" s="536"/>
      <c r="L368" s="391" t="s">
        <v>2817</v>
      </c>
      <c r="M368" s="536"/>
      <c r="N368" s="379"/>
      <c r="O368" s="379"/>
      <c r="P368" s="379"/>
      <c r="Q368" s="379"/>
      <c r="R368" s="379"/>
      <c r="S368" s="379"/>
      <c r="T368" s="379"/>
      <c r="U368" s="379"/>
      <c r="V368" s="379"/>
      <c r="W368" s="379"/>
      <c r="X368" s="379"/>
      <c r="Y368" s="379"/>
      <c r="Z368" s="502"/>
      <c r="AA368" s="529"/>
      <c r="AB368" s="539"/>
    </row>
    <row r="369" spans="1:28" ht="69" x14ac:dyDescent="0.35">
      <c r="A369" s="650"/>
      <c r="B369" s="647"/>
      <c r="C369" s="647"/>
      <c r="D369" s="536"/>
      <c r="E369" s="536"/>
      <c r="F369" s="392"/>
      <c r="G369" s="403" t="s">
        <v>2429</v>
      </c>
      <c r="H369" s="403"/>
      <c r="I369" s="382">
        <v>1</v>
      </c>
      <c r="J369" s="537"/>
      <c r="K369" s="537"/>
      <c r="L369" s="392" t="s">
        <v>2816</v>
      </c>
      <c r="M369" s="537"/>
      <c r="N369" s="379"/>
      <c r="O369" s="379"/>
      <c r="P369" s="379"/>
      <c r="Q369" s="379"/>
      <c r="R369" s="379"/>
      <c r="S369" s="379"/>
      <c r="T369" s="379"/>
      <c r="U369" s="379"/>
      <c r="V369" s="379"/>
      <c r="W369" s="379"/>
      <c r="X369" s="379"/>
      <c r="Y369" s="379"/>
      <c r="Z369" s="502"/>
      <c r="AA369" s="529"/>
      <c r="AB369" s="539"/>
    </row>
    <row r="370" spans="1:28" ht="103.5" x14ac:dyDescent="0.35">
      <c r="A370" s="650"/>
      <c r="B370" s="647"/>
      <c r="C370" s="647"/>
      <c r="D370" s="536"/>
      <c r="E370" s="536"/>
      <c r="F370" s="381" t="s">
        <v>2836</v>
      </c>
      <c r="G370" s="535" t="s">
        <v>2792</v>
      </c>
      <c r="H370" s="381"/>
      <c r="I370" s="561">
        <v>1</v>
      </c>
      <c r="J370" s="535" t="s">
        <v>2791</v>
      </c>
      <c r="K370" s="535" t="s">
        <v>2829</v>
      </c>
      <c r="L370" s="381" t="s">
        <v>2819</v>
      </c>
      <c r="M370" s="535" t="s">
        <v>2788</v>
      </c>
      <c r="N370" s="379"/>
      <c r="O370" s="379"/>
      <c r="P370" s="379"/>
      <c r="Q370" s="379"/>
      <c r="R370" s="379"/>
      <c r="S370" s="379"/>
      <c r="T370" s="379"/>
      <c r="U370" s="379"/>
      <c r="V370" s="379"/>
      <c r="W370" s="379"/>
      <c r="X370" s="379"/>
      <c r="Y370" s="379"/>
      <c r="Z370" s="502"/>
      <c r="AA370" s="529"/>
      <c r="AB370" s="539"/>
    </row>
    <row r="371" spans="1:28" ht="69" x14ac:dyDescent="0.35">
      <c r="A371" s="650"/>
      <c r="B371" s="647"/>
      <c r="C371" s="647"/>
      <c r="D371" s="536"/>
      <c r="E371" s="536"/>
      <c r="F371" s="391"/>
      <c r="G371" s="536"/>
      <c r="H371" s="391"/>
      <c r="I371" s="562"/>
      <c r="J371" s="536"/>
      <c r="K371" s="536"/>
      <c r="L371" s="391" t="s">
        <v>2818</v>
      </c>
      <c r="M371" s="536"/>
      <c r="N371" s="379"/>
      <c r="O371" s="379"/>
      <c r="P371" s="379"/>
      <c r="Q371" s="379"/>
      <c r="R371" s="379"/>
      <c r="S371" s="379"/>
      <c r="T371" s="379"/>
      <c r="U371" s="379"/>
      <c r="V371" s="379"/>
      <c r="W371" s="379"/>
      <c r="X371" s="379"/>
      <c r="Y371" s="379"/>
      <c r="Z371" s="502"/>
      <c r="AA371" s="529"/>
      <c r="AB371" s="539"/>
    </row>
    <row r="372" spans="1:28" ht="34.5" x14ac:dyDescent="0.35">
      <c r="A372" s="650"/>
      <c r="B372" s="647"/>
      <c r="C372" s="647"/>
      <c r="D372" s="536"/>
      <c r="E372" s="536"/>
      <c r="F372" s="391"/>
      <c r="G372" s="537"/>
      <c r="H372" s="392"/>
      <c r="I372" s="563"/>
      <c r="J372" s="536"/>
      <c r="K372" s="536"/>
      <c r="L372" s="391" t="s">
        <v>2817</v>
      </c>
      <c r="M372" s="536"/>
      <c r="N372" s="379"/>
      <c r="O372" s="379"/>
      <c r="P372" s="379"/>
      <c r="Q372" s="379"/>
      <c r="R372" s="379"/>
      <c r="S372" s="379"/>
      <c r="T372" s="379"/>
      <c r="U372" s="379"/>
      <c r="V372" s="379"/>
      <c r="W372" s="379"/>
      <c r="X372" s="379"/>
      <c r="Y372" s="379"/>
      <c r="Z372" s="502"/>
      <c r="AA372" s="529"/>
      <c r="AB372" s="539"/>
    </row>
    <row r="373" spans="1:28" ht="69" x14ac:dyDescent="0.35">
      <c r="A373" s="650"/>
      <c r="B373" s="647"/>
      <c r="C373" s="647"/>
      <c r="D373" s="536"/>
      <c r="E373" s="536"/>
      <c r="F373" s="392"/>
      <c r="G373" s="403" t="s">
        <v>2429</v>
      </c>
      <c r="H373" s="403"/>
      <c r="I373" s="382">
        <v>1</v>
      </c>
      <c r="J373" s="537"/>
      <c r="K373" s="537"/>
      <c r="L373" s="392" t="s">
        <v>2816</v>
      </c>
      <c r="M373" s="537"/>
      <c r="N373" s="379"/>
      <c r="O373" s="379"/>
      <c r="P373" s="379"/>
      <c r="Q373" s="379"/>
      <c r="R373" s="379"/>
      <c r="S373" s="379"/>
      <c r="T373" s="379"/>
      <c r="U373" s="379"/>
      <c r="V373" s="379"/>
      <c r="W373" s="379"/>
      <c r="X373" s="379"/>
      <c r="Y373" s="379"/>
      <c r="Z373" s="502"/>
      <c r="AA373" s="529"/>
      <c r="AB373" s="539"/>
    </row>
    <row r="374" spans="1:28" ht="69" x14ac:dyDescent="0.35">
      <c r="A374" s="650"/>
      <c r="B374" s="647"/>
      <c r="C374" s="647"/>
      <c r="D374" s="536"/>
      <c r="E374" s="536"/>
      <c r="F374" s="381" t="s">
        <v>2430</v>
      </c>
      <c r="G374" s="535" t="s">
        <v>2792</v>
      </c>
      <c r="H374" s="381"/>
      <c r="I374" s="561">
        <v>1</v>
      </c>
      <c r="J374" s="535" t="s">
        <v>2791</v>
      </c>
      <c r="K374" s="535" t="s">
        <v>2829</v>
      </c>
      <c r="L374" s="381" t="s">
        <v>2819</v>
      </c>
      <c r="M374" s="535" t="s">
        <v>2788</v>
      </c>
      <c r="N374" s="379"/>
      <c r="O374" s="379"/>
      <c r="P374" s="379"/>
      <c r="Q374" s="379"/>
      <c r="R374" s="379"/>
      <c r="S374" s="379"/>
      <c r="T374" s="379"/>
      <c r="U374" s="379"/>
      <c r="V374" s="379"/>
      <c r="W374" s="379"/>
      <c r="X374" s="379"/>
      <c r="Y374" s="379"/>
      <c r="Z374" s="502"/>
      <c r="AA374" s="529"/>
      <c r="AB374" s="539"/>
    </row>
    <row r="375" spans="1:28" ht="69" x14ac:dyDescent="0.35">
      <c r="A375" s="650"/>
      <c r="B375" s="647"/>
      <c r="C375" s="647"/>
      <c r="D375" s="536"/>
      <c r="E375" s="536"/>
      <c r="F375" s="391"/>
      <c r="G375" s="536"/>
      <c r="H375" s="391"/>
      <c r="I375" s="562"/>
      <c r="J375" s="536"/>
      <c r="K375" s="536"/>
      <c r="L375" s="391" t="s">
        <v>2818</v>
      </c>
      <c r="M375" s="536"/>
      <c r="N375" s="379"/>
      <c r="O375" s="379"/>
      <c r="P375" s="379"/>
      <c r="Q375" s="379"/>
      <c r="R375" s="379"/>
      <c r="S375" s="379"/>
      <c r="T375" s="379"/>
      <c r="U375" s="379"/>
      <c r="V375" s="379"/>
      <c r="W375" s="379"/>
      <c r="X375" s="379"/>
      <c r="Y375" s="379"/>
      <c r="Z375" s="502"/>
      <c r="AA375" s="529"/>
      <c r="AB375" s="539"/>
    </row>
    <row r="376" spans="1:28" ht="34.5" x14ac:dyDescent="0.35">
      <c r="A376" s="650"/>
      <c r="B376" s="647"/>
      <c r="C376" s="647"/>
      <c r="D376" s="536"/>
      <c r="E376" s="536"/>
      <c r="F376" s="391"/>
      <c r="G376" s="537"/>
      <c r="H376" s="392"/>
      <c r="I376" s="563"/>
      <c r="J376" s="536"/>
      <c r="K376" s="536"/>
      <c r="L376" s="391" t="s">
        <v>2817</v>
      </c>
      <c r="M376" s="536"/>
      <c r="N376" s="379"/>
      <c r="O376" s="379"/>
      <c r="P376" s="379"/>
      <c r="Q376" s="379"/>
      <c r="R376" s="379"/>
      <c r="S376" s="379"/>
      <c r="T376" s="379"/>
      <c r="U376" s="379"/>
      <c r="V376" s="379"/>
      <c r="W376" s="379"/>
      <c r="X376" s="379"/>
      <c r="Y376" s="379"/>
      <c r="Z376" s="502"/>
      <c r="AA376" s="529"/>
      <c r="AB376" s="539"/>
    </row>
    <row r="377" spans="1:28" ht="69" x14ac:dyDescent="0.35">
      <c r="A377" s="650"/>
      <c r="B377" s="647"/>
      <c r="C377" s="647"/>
      <c r="D377" s="536"/>
      <c r="E377" s="536"/>
      <c r="F377" s="392"/>
      <c r="G377" s="403" t="s">
        <v>2429</v>
      </c>
      <c r="H377" s="403"/>
      <c r="I377" s="382">
        <v>1</v>
      </c>
      <c r="J377" s="537"/>
      <c r="K377" s="537"/>
      <c r="L377" s="392" t="s">
        <v>2816</v>
      </c>
      <c r="M377" s="537"/>
      <c r="N377" s="379"/>
      <c r="O377" s="379"/>
      <c r="P377" s="379"/>
      <c r="Q377" s="379"/>
      <c r="R377" s="379"/>
      <c r="S377" s="379"/>
      <c r="T377" s="379"/>
      <c r="U377" s="379"/>
      <c r="V377" s="379"/>
      <c r="W377" s="379"/>
      <c r="X377" s="379"/>
      <c r="Y377" s="379"/>
      <c r="Z377" s="502"/>
      <c r="AA377" s="529"/>
      <c r="AB377" s="539"/>
    </row>
    <row r="378" spans="1:28" ht="103.5" x14ac:dyDescent="0.35">
      <c r="A378" s="650"/>
      <c r="B378" s="647"/>
      <c r="C378" s="647"/>
      <c r="D378" s="536"/>
      <c r="E378" s="536"/>
      <c r="F378" s="381" t="s">
        <v>2835</v>
      </c>
      <c r="G378" s="535" t="s">
        <v>2792</v>
      </c>
      <c r="H378" s="381"/>
      <c r="I378" s="561">
        <v>1</v>
      </c>
      <c r="J378" s="535" t="s">
        <v>2791</v>
      </c>
      <c r="K378" s="535" t="s">
        <v>2829</v>
      </c>
      <c r="L378" s="381" t="s">
        <v>2819</v>
      </c>
      <c r="M378" s="535" t="s">
        <v>2788</v>
      </c>
      <c r="N378" s="379"/>
      <c r="O378" s="379"/>
      <c r="P378" s="379"/>
      <c r="Q378" s="379"/>
      <c r="R378" s="379"/>
      <c r="S378" s="379"/>
      <c r="T378" s="379"/>
      <c r="U378" s="379"/>
      <c r="V378" s="379"/>
      <c r="W378" s="379"/>
      <c r="X378" s="379"/>
      <c r="Y378" s="379"/>
      <c r="Z378" s="502"/>
      <c r="AA378" s="529"/>
      <c r="AB378" s="539"/>
    </row>
    <row r="379" spans="1:28" ht="69" x14ac:dyDescent="0.35">
      <c r="A379" s="650"/>
      <c r="B379" s="647"/>
      <c r="C379" s="647"/>
      <c r="D379" s="536"/>
      <c r="E379" s="536"/>
      <c r="F379" s="391"/>
      <c r="G379" s="536"/>
      <c r="H379" s="391"/>
      <c r="I379" s="562"/>
      <c r="J379" s="536"/>
      <c r="K379" s="536"/>
      <c r="L379" s="391" t="s">
        <v>2818</v>
      </c>
      <c r="M379" s="536"/>
      <c r="N379" s="379"/>
      <c r="O379" s="379"/>
      <c r="P379" s="379"/>
      <c r="Q379" s="379"/>
      <c r="R379" s="379"/>
      <c r="S379" s="379"/>
      <c r="T379" s="379"/>
      <c r="U379" s="379"/>
      <c r="V379" s="379"/>
      <c r="W379" s="379"/>
      <c r="X379" s="379"/>
      <c r="Y379" s="379"/>
      <c r="Z379" s="502"/>
      <c r="AA379" s="529"/>
      <c r="AB379" s="539"/>
    </row>
    <row r="380" spans="1:28" ht="34.5" x14ac:dyDescent="0.35">
      <c r="A380" s="650"/>
      <c r="B380" s="647"/>
      <c r="C380" s="647"/>
      <c r="D380" s="536"/>
      <c r="E380" s="536"/>
      <c r="F380" s="391"/>
      <c r="G380" s="537"/>
      <c r="H380" s="392"/>
      <c r="I380" s="563"/>
      <c r="J380" s="536"/>
      <c r="K380" s="536"/>
      <c r="L380" s="391" t="s">
        <v>2817</v>
      </c>
      <c r="M380" s="536"/>
      <c r="N380" s="379"/>
      <c r="O380" s="379"/>
      <c r="P380" s="379"/>
      <c r="Q380" s="379"/>
      <c r="R380" s="379"/>
      <c r="S380" s="379"/>
      <c r="T380" s="379"/>
      <c r="U380" s="379"/>
      <c r="V380" s="379"/>
      <c r="W380" s="379"/>
      <c r="X380" s="379"/>
      <c r="Y380" s="379"/>
      <c r="Z380" s="502"/>
      <c r="AA380" s="529"/>
      <c r="AB380" s="539"/>
    </row>
    <row r="381" spans="1:28" ht="69" x14ac:dyDescent="0.35">
      <c r="A381" s="650"/>
      <c r="B381" s="647"/>
      <c r="C381" s="647"/>
      <c r="D381" s="536"/>
      <c r="E381" s="536"/>
      <c r="F381" s="392"/>
      <c r="G381" s="403" t="s">
        <v>2429</v>
      </c>
      <c r="H381" s="403"/>
      <c r="I381" s="382">
        <v>1</v>
      </c>
      <c r="J381" s="537"/>
      <c r="K381" s="537"/>
      <c r="L381" s="392" t="s">
        <v>2816</v>
      </c>
      <c r="M381" s="537"/>
      <c r="N381" s="379"/>
      <c r="O381" s="379"/>
      <c r="P381" s="379"/>
      <c r="Q381" s="379"/>
      <c r="R381" s="379"/>
      <c r="S381" s="379"/>
      <c r="T381" s="379"/>
      <c r="U381" s="379"/>
      <c r="V381" s="379"/>
      <c r="W381" s="379"/>
      <c r="X381" s="379"/>
      <c r="Y381" s="379"/>
      <c r="Z381" s="502"/>
      <c r="AA381" s="529"/>
      <c r="AB381" s="539"/>
    </row>
    <row r="382" spans="1:28" ht="69" x14ac:dyDescent="0.35">
      <c r="A382" s="650"/>
      <c r="B382" s="647"/>
      <c r="C382" s="647"/>
      <c r="D382" s="536"/>
      <c r="E382" s="536"/>
      <c r="F382" s="381" t="s">
        <v>2834</v>
      </c>
      <c r="G382" s="535" t="s">
        <v>2792</v>
      </c>
      <c r="H382" s="381"/>
      <c r="I382" s="561">
        <v>1</v>
      </c>
      <c r="J382" s="535" t="s">
        <v>2791</v>
      </c>
      <c r="K382" s="535" t="s">
        <v>2829</v>
      </c>
      <c r="L382" s="381" t="s">
        <v>2819</v>
      </c>
      <c r="M382" s="535" t="s">
        <v>2788</v>
      </c>
      <c r="N382" s="379"/>
      <c r="O382" s="379"/>
      <c r="P382" s="379"/>
      <c r="Q382" s="379"/>
      <c r="R382" s="379"/>
      <c r="S382" s="379"/>
      <c r="T382" s="379"/>
      <c r="U382" s="379"/>
      <c r="V382" s="379"/>
      <c r="W382" s="379"/>
      <c r="X382" s="379"/>
      <c r="Y382" s="379"/>
      <c r="Z382" s="502"/>
      <c r="AA382" s="529"/>
      <c r="AB382" s="539"/>
    </row>
    <row r="383" spans="1:28" ht="69" x14ac:dyDescent="0.35">
      <c r="A383" s="650"/>
      <c r="B383" s="647"/>
      <c r="C383" s="647"/>
      <c r="D383" s="536"/>
      <c r="E383" s="536"/>
      <c r="F383" s="391"/>
      <c r="G383" s="536"/>
      <c r="H383" s="391"/>
      <c r="I383" s="562"/>
      <c r="J383" s="536"/>
      <c r="K383" s="536"/>
      <c r="L383" s="391" t="s">
        <v>2818</v>
      </c>
      <c r="M383" s="536"/>
      <c r="N383" s="379"/>
      <c r="O383" s="379"/>
      <c r="P383" s="379"/>
      <c r="Q383" s="379"/>
      <c r="R383" s="379"/>
      <c r="S383" s="379"/>
      <c r="T383" s="379"/>
      <c r="U383" s="379"/>
      <c r="V383" s="379"/>
      <c r="W383" s="379"/>
      <c r="X383" s="379"/>
      <c r="Y383" s="379"/>
      <c r="Z383" s="502"/>
      <c r="AA383" s="529"/>
      <c r="AB383" s="539"/>
    </row>
    <row r="384" spans="1:28" ht="34.5" x14ac:dyDescent="0.35">
      <c r="A384" s="650"/>
      <c r="B384" s="647"/>
      <c r="C384" s="647"/>
      <c r="D384" s="536"/>
      <c r="E384" s="536"/>
      <c r="F384" s="391"/>
      <c r="G384" s="537"/>
      <c r="H384" s="392"/>
      <c r="I384" s="563"/>
      <c r="J384" s="536"/>
      <c r="K384" s="536"/>
      <c r="L384" s="391" t="s">
        <v>2817</v>
      </c>
      <c r="M384" s="536"/>
      <c r="N384" s="379"/>
      <c r="O384" s="379"/>
      <c r="P384" s="379"/>
      <c r="Q384" s="379"/>
      <c r="R384" s="379"/>
      <c r="S384" s="379"/>
      <c r="T384" s="379"/>
      <c r="U384" s="379"/>
      <c r="V384" s="379"/>
      <c r="W384" s="379"/>
      <c r="X384" s="379"/>
      <c r="Y384" s="379"/>
      <c r="Z384" s="502"/>
      <c r="AA384" s="529"/>
      <c r="AB384" s="539"/>
    </row>
    <row r="385" spans="1:28" ht="69" x14ac:dyDescent="0.35">
      <c r="A385" s="650"/>
      <c r="B385" s="647"/>
      <c r="C385" s="647"/>
      <c r="D385" s="536"/>
      <c r="E385" s="536"/>
      <c r="F385" s="392"/>
      <c r="G385" s="403" t="s">
        <v>2429</v>
      </c>
      <c r="H385" s="403"/>
      <c r="I385" s="382">
        <v>1</v>
      </c>
      <c r="J385" s="537"/>
      <c r="K385" s="537"/>
      <c r="L385" s="392" t="s">
        <v>2816</v>
      </c>
      <c r="M385" s="537"/>
      <c r="N385" s="379"/>
      <c r="O385" s="379"/>
      <c r="P385" s="379"/>
      <c r="Q385" s="379"/>
      <c r="R385" s="379"/>
      <c r="S385" s="379"/>
      <c r="T385" s="379"/>
      <c r="U385" s="379"/>
      <c r="V385" s="379"/>
      <c r="W385" s="379"/>
      <c r="X385" s="379"/>
      <c r="Y385" s="379"/>
      <c r="Z385" s="502"/>
      <c r="AA385" s="529"/>
      <c r="AB385" s="539"/>
    </row>
    <row r="386" spans="1:28" ht="86.25" x14ac:dyDescent="0.35">
      <c r="A386" s="650"/>
      <c r="B386" s="647"/>
      <c r="C386" s="647"/>
      <c r="D386" s="536"/>
      <c r="E386" s="536"/>
      <c r="F386" s="381" t="s">
        <v>2833</v>
      </c>
      <c r="G386" s="535" t="s">
        <v>2792</v>
      </c>
      <c r="H386" s="381"/>
      <c r="I386" s="561">
        <v>1</v>
      </c>
      <c r="J386" s="535" t="s">
        <v>2791</v>
      </c>
      <c r="K386" s="535" t="s">
        <v>2829</v>
      </c>
      <c r="L386" s="381" t="s">
        <v>2819</v>
      </c>
      <c r="M386" s="535" t="s">
        <v>2788</v>
      </c>
      <c r="N386" s="379"/>
      <c r="O386" s="379"/>
      <c r="P386" s="379"/>
      <c r="Q386" s="379"/>
      <c r="R386" s="379"/>
      <c r="S386" s="379"/>
      <c r="T386" s="379"/>
      <c r="U386" s="379"/>
      <c r="V386" s="379"/>
      <c r="W386" s="379"/>
      <c r="X386" s="379"/>
      <c r="Y386" s="379"/>
      <c r="Z386" s="502"/>
      <c r="AA386" s="529"/>
      <c r="AB386" s="539"/>
    </row>
    <row r="387" spans="1:28" ht="69" x14ac:dyDescent="0.35">
      <c r="A387" s="650"/>
      <c r="B387" s="647"/>
      <c r="C387" s="647"/>
      <c r="D387" s="536"/>
      <c r="E387" s="536"/>
      <c r="F387" s="391"/>
      <c r="G387" s="536"/>
      <c r="H387" s="391"/>
      <c r="I387" s="562"/>
      <c r="J387" s="536"/>
      <c r="K387" s="536"/>
      <c r="L387" s="391" t="s">
        <v>2818</v>
      </c>
      <c r="M387" s="536"/>
      <c r="N387" s="379"/>
      <c r="O387" s="379"/>
      <c r="P387" s="379"/>
      <c r="Q387" s="379"/>
      <c r="R387" s="379"/>
      <c r="S387" s="379"/>
      <c r="T387" s="379"/>
      <c r="U387" s="379"/>
      <c r="V387" s="379"/>
      <c r="W387" s="379"/>
      <c r="X387" s="379"/>
      <c r="Y387" s="379"/>
      <c r="Z387" s="502"/>
      <c r="AA387" s="529"/>
      <c r="AB387" s="539"/>
    </row>
    <row r="388" spans="1:28" ht="34.5" x14ac:dyDescent="0.35">
      <c r="A388" s="650"/>
      <c r="B388" s="647"/>
      <c r="C388" s="647"/>
      <c r="D388" s="536"/>
      <c r="E388" s="536"/>
      <c r="F388" s="391"/>
      <c r="G388" s="537"/>
      <c r="H388" s="392"/>
      <c r="I388" s="563"/>
      <c r="J388" s="536"/>
      <c r="K388" s="536"/>
      <c r="L388" s="391" t="s">
        <v>2817</v>
      </c>
      <c r="M388" s="536"/>
      <c r="N388" s="379"/>
      <c r="O388" s="379"/>
      <c r="P388" s="379"/>
      <c r="Q388" s="379"/>
      <c r="R388" s="379"/>
      <c r="S388" s="379"/>
      <c r="T388" s="379"/>
      <c r="U388" s="379"/>
      <c r="V388" s="379"/>
      <c r="W388" s="379"/>
      <c r="X388" s="379"/>
      <c r="Y388" s="379"/>
      <c r="Z388" s="502"/>
      <c r="AA388" s="529"/>
      <c r="AB388" s="539"/>
    </row>
    <row r="389" spans="1:28" ht="69" x14ac:dyDescent="0.35">
      <c r="A389" s="650"/>
      <c r="B389" s="647"/>
      <c r="C389" s="647"/>
      <c r="D389" s="536"/>
      <c r="E389" s="536"/>
      <c r="F389" s="392"/>
      <c r="G389" s="403" t="s">
        <v>2429</v>
      </c>
      <c r="H389" s="403"/>
      <c r="I389" s="382">
        <v>1</v>
      </c>
      <c r="J389" s="537"/>
      <c r="K389" s="537"/>
      <c r="L389" s="392" t="s">
        <v>2816</v>
      </c>
      <c r="M389" s="537"/>
      <c r="N389" s="379"/>
      <c r="O389" s="379"/>
      <c r="P389" s="379"/>
      <c r="Q389" s="379"/>
      <c r="R389" s="379"/>
      <c r="S389" s="379"/>
      <c r="T389" s="379"/>
      <c r="U389" s="379"/>
      <c r="V389" s="379"/>
      <c r="W389" s="379"/>
      <c r="X389" s="379"/>
      <c r="Y389" s="379"/>
      <c r="Z389" s="502"/>
      <c r="AA389" s="529"/>
      <c r="AB389" s="539"/>
    </row>
    <row r="390" spans="1:28" ht="69" x14ac:dyDescent="0.35">
      <c r="A390" s="650"/>
      <c r="B390" s="647"/>
      <c r="C390" s="647"/>
      <c r="D390" s="536"/>
      <c r="E390" s="536"/>
      <c r="F390" s="381" t="s">
        <v>2832</v>
      </c>
      <c r="G390" s="535" t="s">
        <v>2792</v>
      </c>
      <c r="H390" s="381"/>
      <c r="I390" s="561">
        <v>1</v>
      </c>
      <c r="J390" s="535" t="s">
        <v>2791</v>
      </c>
      <c r="K390" s="535" t="s">
        <v>2829</v>
      </c>
      <c r="L390" s="381" t="s">
        <v>2819</v>
      </c>
      <c r="M390" s="535" t="s">
        <v>2788</v>
      </c>
      <c r="N390" s="379"/>
      <c r="O390" s="379"/>
      <c r="P390" s="379"/>
      <c r="Q390" s="379"/>
      <c r="R390" s="379"/>
      <c r="S390" s="379"/>
      <c r="T390" s="379"/>
      <c r="U390" s="379"/>
      <c r="V390" s="379"/>
      <c r="W390" s="379"/>
      <c r="X390" s="379"/>
      <c r="Y390" s="379"/>
      <c r="Z390" s="502"/>
      <c r="AA390" s="529"/>
      <c r="AB390" s="539"/>
    </row>
    <row r="391" spans="1:28" ht="69" x14ac:dyDescent="0.35">
      <c r="A391" s="650"/>
      <c r="B391" s="647"/>
      <c r="C391" s="647"/>
      <c r="D391" s="536"/>
      <c r="E391" s="536"/>
      <c r="F391" s="391"/>
      <c r="G391" s="536"/>
      <c r="H391" s="391"/>
      <c r="I391" s="562"/>
      <c r="J391" s="536"/>
      <c r="K391" s="536"/>
      <c r="L391" s="391" t="s">
        <v>2818</v>
      </c>
      <c r="M391" s="536"/>
      <c r="N391" s="379"/>
      <c r="O391" s="379"/>
      <c r="P391" s="379"/>
      <c r="Q391" s="379"/>
      <c r="R391" s="379"/>
      <c r="S391" s="379"/>
      <c r="T391" s="379"/>
      <c r="U391" s="379"/>
      <c r="V391" s="379"/>
      <c r="W391" s="379"/>
      <c r="X391" s="379"/>
      <c r="Y391" s="379"/>
      <c r="Z391" s="502"/>
      <c r="AA391" s="529"/>
      <c r="AB391" s="539"/>
    </row>
    <row r="392" spans="1:28" ht="34.5" x14ac:dyDescent="0.35">
      <c r="A392" s="650"/>
      <c r="B392" s="647"/>
      <c r="C392" s="647"/>
      <c r="D392" s="536"/>
      <c r="E392" s="536"/>
      <c r="F392" s="391"/>
      <c r="G392" s="537"/>
      <c r="H392" s="392"/>
      <c r="I392" s="563"/>
      <c r="J392" s="536"/>
      <c r="K392" s="536"/>
      <c r="L392" s="391" t="s">
        <v>2817</v>
      </c>
      <c r="M392" s="536"/>
      <c r="N392" s="379"/>
      <c r="O392" s="379"/>
      <c r="P392" s="379"/>
      <c r="Q392" s="379"/>
      <c r="R392" s="379"/>
      <c r="S392" s="379"/>
      <c r="T392" s="379"/>
      <c r="U392" s="379"/>
      <c r="V392" s="379"/>
      <c r="W392" s="379"/>
      <c r="X392" s="379"/>
      <c r="Y392" s="379"/>
      <c r="Z392" s="502"/>
      <c r="AA392" s="529"/>
      <c r="AB392" s="539"/>
    </row>
    <row r="393" spans="1:28" ht="69" x14ac:dyDescent="0.35">
      <c r="A393" s="650"/>
      <c r="B393" s="647"/>
      <c r="C393" s="647"/>
      <c r="D393" s="536"/>
      <c r="E393" s="536"/>
      <c r="F393" s="392"/>
      <c r="G393" s="403" t="s">
        <v>2429</v>
      </c>
      <c r="H393" s="403"/>
      <c r="I393" s="382">
        <v>1</v>
      </c>
      <c r="J393" s="537"/>
      <c r="K393" s="537"/>
      <c r="L393" s="392" t="s">
        <v>2816</v>
      </c>
      <c r="M393" s="537"/>
      <c r="N393" s="379"/>
      <c r="O393" s="379"/>
      <c r="P393" s="379"/>
      <c r="Q393" s="379"/>
      <c r="R393" s="379"/>
      <c r="S393" s="379"/>
      <c r="T393" s="379"/>
      <c r="U393" s="379"/>
      <c r="V393" s="379"/>
      <c r="W393" s="379"/>
      <c r="X393" s="379"/>
      <c r="Y393" s="379"/>
      <c r="Z393" s="502"/>
      <c r="AA393" s="529"/>
      <c r="AB393" s="539"/>
    </row>
    <row r="394" spans="1:28" ht="69" x14ac:dyDescent="0.35">
      <c r="A394" s="650"/>
      <c r="B394" s="647"/>
      <c r="C394" s="647"/>
      <c r="D394" s="536"/>
      <c r="E394" s="536"/>
      <c r="F394" s="381" t="s">
        <v>2831</v>
      </c>
      <c r="G394" s="535" t="s">
        <v>2792</v>
      </c>
      <c r="H394" s="381"/>
      <c r="I394" s="561">
        <v>1</v>
      </c>
      <c r="J394" s="535" t="s">
        <v>2791</v>
      </c>
      <c r="K394" s="535" t="s">
        <v>2829</v>
      </c>
      <c r="L394" s="381" t="s">
        <v>2819</v>
      </c>
      <c r="M394" s="535" t="s">
        <v>2788</v>
      </c>
      <c r="N394" s="379"/>
      <c r="O394" s="379"/>
      <c r="P394" s="379"/>
      <c r="Q394" s="379"/>
      <c r="R394" s="379"/>
      <c r="S394" s="379"/>
      <c r="T394" s="379"/>
      <c r="U394" s="379"/>
      <c r="V394" s="379"/>
      <c r="W394" s="379"/>
      <c r="X394" s="379"/>
      <c r="Y394" s="379"/>
      <c r="Z394" s="502"/>
      <c r="AA394" s="529"/>
      <c r="AB394" s="539"/>
    </row>
    <row r="395" spans="1:28" ht="69" x14ac:dyDescent="0.35">
      <c r="A395" s="650"/>
      <c r="B395" s="647"/>
      <c r="C395" s="647"/>
      <c r="D395" s="536"/>
      <c r="E395" s="536"/>
      <c r="F395" s="391"/>
      <c r="G395" s="536"/>
      <c r="H395" s="391"/>
      <c r="I395" s="562"/>
      <c r="J395" s="536"/>
      <c r="K395" s="536"/>
      <c r="L395" s="391" t="s">
        <v>2818</v>
      </c>
      <c r="M395" s="536"/>
      <c r="N395" s="379"/>
      <c r="O395" s="379"/>
      <c r="P395" s="379"/>
      <c r="Q395" s="379"/>
      <c r="R395" s="379"/>
      <c r="S395" s="379"/>
      <c r="T395" s="379"/>
      <c r="U395" s="379"/>
      <c r="V395" s="379"/>
      <c r="W395" s="379"/>
      <c r="X395" s="379"/>
      <c r="Y395" s="379"/>
      <c r="Z395" s="502"/>
      <c r="AA395" s="529"/>
      <c r="AB395" s="539"/>
    </row>
    <row r="396" spans="1:28" ht="34.5" x14ac:dyDescent="0.35">
      <c r="A396" s="650"/>
      <c r="B396" s="647"/>
      <c r="C396" s="647"/>
      <c r="D396" s="536"/>
      <c r="E396" s="536"/>
      <c r="F396" s="391"/>
      <c r="G396" s="537"/>
      <c r="H396" s="392"/>
      <c r="I396" s="563"/>
      <c r="J396" s="536"/>
      <c r="K396" s="536"/>
      <c r="L396" s="391" t="s">
        <v>2817</v>
      </c>
      <c r="M396" s="536"/>
      <c r="N396" s="379"/>
      <c r="O396" s="379"/>
      <c r="P396" s="379"/>
      <c r="Q396" s="379"/>
      <c r="R396" s="379"/>
      <c r="S396" s="379"/>
      <c r="T396" s="379"/>
      <c r="U396" s="379"/>
      <c r="V396" s="379"/>
      <c r="W396" s="379"/>
      <c r="X396" s="379"/>
      <c r="Y396" s="379"/>
      <c r="Z396" s="502"/>
      <c r="AA396" s="529"/>
      <c r="AB396" s="539"/>
    </row>
    <row r="397" spans="1:28" ht="69" x14ac:dyDescent="0.35">
      <c r="A397" s="650"/>
      <c r="B397" s="647"/>
      <c r="C397" s="647"/>
      <c r="D397" s="536"/>
      <c r="E397" s="536"/>
      <c r="F397" s="392"/>
      <c r="G397" s="403" t="s">
        <v>2429</v>
      </c>
      <c r="H397" s="403"/>
      <c r="I397" s="382">
        <v>1</v>
      </c>
      <c r="J397" s="537"/>
      <c r="K397" s="537"/>
      <c r="L397" s="392" t="s">
        <v>2816</v>
      </c>
      <c r="M397" s="537"/>
      <c r="N397" s="379"/>
      <c r="O397" s="379"/>
      <c r="P397" s="379"/>
      <c r="Q397" s="379"/>
      <c r="R397" s="379"/>
      <c r="S397" s="379"/>
      <c r="T397" s="379"/>
      <c r="U397" s="379"/>
      <c r="V397" s="379"/>
      <c r="W397" s="379"/>
      <c r="X397" s="379"/>
      <c r="Y397" s="379"/>
      <c r="Z397" s="502"/>
      <c r="AA397" s="529"/>
      <c r="AB397" s="539"/>
    </row>
    <row r="398" spans="1:28" ht="69" x14ac:dyDescent="0.35">
      <c r="A398" s="650"/>
      <c r="B398" s="647"/>
      <c r="C398" s="647"/>
      <c r="D398" s="536"/>
      <c r="E398" s="536"/>
      <c r="F398" s="381" t="s">
        <v>2830</v>
      </c>
      <c r="G398" s="535" t="s">
        <v>2792</v>
      </c>
      <c r="H398" s="381"/>
      <c r="I398" s="561">
        <v>1</v>
      </c>
      <c r="J398" s="535" t="s">
        <v>2791</v>
      </c>
      <c r="K398" s="535" t="s">
        <v>2829</v>
      </c>
      <c r="L398" s="381" t="s">
        <v>2819</v>
      </c>
      <c r="M398" s="535" t="s">
        <v>2788</v>
      </c>
      <c r="N398" s="379"/>
      <c r="O398" s="379"/>
      <c r="P398" s="379"/>
      <c r="Q398" s="379"/>
      <c r="R398" s="379"/>
      <c r="S398" s="379"/>
      <c r="T398" s="379"/>
      <c r="U398" s="379"/>
      <c r="V398" s="379"/>
      <c r="W398" s="379"/>
      <c r="X398" s="379"/>
      <c r="Y398" s="379"/>
      <c r="Z398" s="502"/>
      <c r="AA398" s="529"/>
      <c r="AB398" s="539"/>
    </row>
    <row r="399" spans="1:28" ht="69" x14ac:dyDescent="0.35">
      <c r="A399" s="650"/>
      <c r="B399" s="647"/>
      <c r="C399" s="647"/>
      <c r="D399" s="536"/>
      <c r="E399" s="536"/>
      <c r="F399" s="391"/>
      <c r="G399" s="536"/>
      <c r="H399" s="391"/>
      <c r="I399" s="562"/>
      <c r="J399" s="536"/>
      <c r="K399" s="536"/>
      <c r="L399" s="391" t="s">
        <v>2818</v>
      </c>
      <c r="M399" s="536"/>
      <c r="N399" s="379"/>
      <c r="O399" s="379"/>
      <c r="P399" s="379"/>
      <c r="Q399" s="379"/>
      <c r="R399" s="379"/>
      <c r="S399" s="379"/>
      <c r="T399" s="379"/>
      <c r="U399" s="379"/>
      <c r="V399" s="379"/>
      <c r="W399" s="379"/>
      <c r="X399" s="379"/>
      <c r="Y399" s="379"/>
      <c r="Z399" s="502"/>
      <c r="AA399" s="529"/>
      <c r="AB399" s="539"/>
    </row>
    <row r="400" spans="1:28" ht="34.5" x14ac:dyDescent="0.35">
      <c r="A400" s="650"/>
      <c r="B400" s="647"/>
      <c r="C400" s="647"/>
      <c r="D400" s="536"/>
      <c r="E400" s="536"/>
      <c r="F400" s="391"/>
      <c r="G400" s="537"/>
      <c r="H400" s="392"/>
      <c r="I400" s="563"/>
      <c r="J400" s="536"/>
      <c r="K400" s="536"/>
      <c r="L400" s="391" t="s">
        <v>2817</v>
      </c>
      <c r="M400" s="536"/>
      <c r="N400" s="379"/>
      <c r="O400" s="379"/>
      <c r="P400" s="379"/>
      <c r="Q400" s="379"/>
      <c r="R400" s="379"/>
      <c r="S400" s="379"/>
      <c r="T400" s="379"/>
      <c r="U400" s="379"/>
      <c r="V400" s="379"/>
      <c r="W400" s="379"/>
      <c r="X400" s="379"/>
      <c r="Y400" s="379"/>
      <c r="Z400" s="502"/>
      <c r="AA400" s="529"/>
      <c r="AB400" s="539"/>
    </row>
    <row r="401" spans="1:28" ht="69" x14ac:dyDescent="0.35">
      <c r="A401" s="650"/>
      <c r="B401" s="647"/>
      <c r="C401" s="647"/>
      <c r="D401" s="536"/>
      <c r="E401" s="536"/>
      <c r="F401" s="392"/>
      <c r="G401" s="403" t="s">
        <v>2429</v>
      </c>
      <c r="H401" s="403"/>
      <c r="I401" s="382">
        <v>1</v>
      </c>
      <c r="J401" s="537"/>
      <c r="K401" s="537"/>
      <c r="L401" s="392" t="s">
        <v>2816</v>
      </c>
      <c r="M401" s="537"/>
      <c r="N401" s="379"/>
      <c r="O401" s="379"/>
      <c r="P401" s="379"/>
      <c r="Q401" s="379"/>
      <c r="R401" s="379"/>
      <c r="S401" s="379"/>
      <c r="T401" s="379"/>
      <c r="U401" s="379"/>
      <c r="V401" s="379"/>
      <c r="W401" s="379"/>
      <c r="X401" s="379"/>
      <c r="Y401" s="379"/>
      <c r="Z401" s="502"/>
      <c r="AA401" s="529"/>
      <c r="AB401" s="539"/>
    </row>
    <row r="402" spans="1:28" ht="120.75" x14ac:dyDescent="0.35">
      <c r="A402" s="650"/>
      <c r="B402" s="647"/>
      <c r="C402" s="647"/>
      <c r="D402" s="536"/>
      <c r="E402" s="536"/>
      <c r="F402" s="381" t="s">
        <v>2828</v>
      </c>
      <c r="G402" s="535" t="s">
        <v>2792</v>
      </c>
      <c r="H402" s="381"/>
      <c r="I402" s="561">
        <v>1</v>
      </c>
      <c r="J402" s="535" t="s">
        <v>2791</v>
      </c>
      <c r="K402" s="535" t="s">
        <v>2824</v>
      </c>
      <c r="L402" s="381" t="s">
        <v>2819</v>
      </c>
      <c r="M402" s="535" t="s">
        <v>2788</v>
      </c>
      <c r="N402" s="379"/>
      <c r="O402" s="379"/>
      <c r="P402" s="379"/>
      <c r="Q402" s="379"/>
      <c r="R402" s="379"/>
      <c r="S402" s="379"/>
      <c r="T402" s="379"/>
      <c r="U402" s="379"/>
      <c r="V402" s="379"/>
      <c r="W402" s="379"/>
      <c r="X402" s="379"/>
      <c r="Y402" s="379"/>
      <c r="Z402" s="502"/>
      <c r="AA402" s="529"/>
      <c r="AB402" s="539"/>
    </row>
    <row r="403" spans="1:28" ht="69" x14ac:dyDescent="0.35">
      <c r="A403" s="650"/>
      <c r="B403" s="647"/>
      <c r="C403" s="647"/>
      <c r="D403" s="536"/>
      <c r="E403" s="536"/>
      <c r="F403" s="391"/>
      <c r="G403" s="536"/>
      <c r="H403" s="391"/>
      <c r="I403" s="562"/>
      <c r="J403" s="536"/>
      <c r="K403" s="536"/>
      <c r="L403" s="391" t="s">
        <v>2818</v>
      </c>
      <c r="M403" s="536"/>
      <c r="N403" s="379"/>
      <c r="O403" s="379"/>
      <c r="P403" s="379"/>
      <c r="Q403" s="379"/>
      <c r="R403" s="379"/>
      <c r="S403" s="379"/>
      <c r="T403" s="379"/>
      <c r="U403" s="379"/>
      <c r="V403" s="379"/>
      <c r="W403" s="379"/>
      <c r="X403" s="379"/>
      <c r="Y403" s="379"/>
      <c r="Z403" s="502"/>
      <c r="AA403" s="529"/>
      <c r="AB403" s="539"/>
    </row>
    <row r="404" spans="1:28" ht="34.5" x14ac:dyDescent="0.35">
      <c r="A404" s="650"/>
      <c r="B404" s="647"/>
      <c r="C404" s="647"/>
      <c r="D404" s="536"/>
      <c r="E404" s="536"/>
      <c r="F404" s="391"/>
      <c r="G404" s="537"/>
      <c r="H404" s="392"/>
      <c r="I404" s="563"/>
      <c r="J404" s="536"/>
      <c r="K404" s="536"/>
      <c r="L404" s="391" t="s">
        <v>2817</v>
      </c>
      <c r="M404" s="536"/>
      <c r="N404" s="379"/>
      <c r="O404" s="379"/>
      <c r="P404" s="379"/>
      <c r="Q404" s="379"/>
      <c r="R404" s="379"/>
      <c r="S404" s="379"/>
      <c r="T404" s="379"/>
      <c r="U404" s="379"/>
      <c r="V404" s="379"/>
      <c r="W404" s="379"/>
      <c r="X404" s="379"/>
      <c r="Y404" s="379"/>
      <c r="Z404" s="502"/>
      <c r="AA404" s="529"/>
      <c r="AB404" s="539"/>
    </row>
    <row r="405" spans="1:28" ht="69" x14ac:dyDescent="0.35">
      <c r="A405" s="650"/>
      <c r="B405" s="647"/>
      <c r="C405" s="647"/>
      <c r="D405" s="536"/>
      <c r="E405" s="536"/>
      <c r="F405" s="392"/>
      <c r="G405" s="403" t="s">
        <v>2429</v>
      </c>
      <c r="H405" s="403"/>
      <c r="I405" s="382">
        <v>1</v>
      </c>
      <c r="J405" s="537"/>
      <c r="K405" s="537"/>
      <c r="L405" s="392" t="s">
        <v>2816</v>
      </c>
      <c r="M405" s="537"/>
      <c r="N405" s="379"/>
      <c r="O405" s="379"/>
      <c r="P405" s="379"/>
      <c r="Q405" s="379"/>
      <c r="R405" s="379"/>
      <c r="S405" s="379"/>
      <c r="T405" s="379"/>
      <c r="U405" s="379"/>
      <c r="V405" s="379"/>
      <c r="W405" s="379"/>
      <c r="X405" s="379"/>
      <c r="Y405" s="379"/>
      <c r="Z405" s="502"/>
      <c r="AA405" s="529"/>
      <c r="AB405" s="539"/>
    </row>
    <row r="406" spans="1:28" ht="155.25" x14ac:dyDescent="0.35">
      <c r="A406" s="650"/>
      <c r="B406" s="647"/>
      <c r="C406" s="647"/>
      <c r="D406" s="536"/>
      <c r="E406" s="536"/>
      <c r="F406" s="381" t="s">
        <v>2827</v>
      </c>
      <c r="G406" s="535" t="s">
        <v>2792</v>
      </c>
      <c r="H406" s="381"/>
      <c r="I406" s="561">
        <v>1</v>
      </c>
      <c r="J406" s="535" t="s">
        <v>2791</v>
      </c>
      <c r="K406" s="535" t="s">
        <v>2824</v>
      </c>
      <c r="L406" s="381" t="s">
        <v>2819</v>
      </c>
      <c r="M406" s="535" t="s">
        <v>2788</v>
      </c>
      <c r="N406" s="379"/>
      <c r="O406" s="379"/>
      <c r="P406" s="379"/>
      <c r="Q406" s="379"/>
      <c r="R406" s="379"/>
      <c r="S406" s="379"/>
      <c r="T406" s="379"/>
      <c r="U406" s="379"/>
      <c r="V406" s="379"/>
      <c r="W406" s="379"/>
      <c r="X406" s="379"/>
      <c r="Y406" s="379"/>
      <c r="Z406" s="502"/>
      <c r="AA406" s="529"/>
      <c r="AB406" s="539"/>
    </row>
    <row r="407" spans="1:28" ht="69" x14ac:dyDescent="0.35">
      <c r="A407" s="650"/>
      <c r="B407" s="647"/>
      <c r="C407" s="647"/>
      <c r="D407" s="536"/>
      <c r="E407" s="536"/>
      <c r="F407" s="391"/>
      <c r="G407" s="536"/>
      <c r="H407" s="391"/>
      <c r="I407" s="562"/>
      <c r="J407" s="536"/>
      <c r="K407" s="536"/>
      <c r="L407" s="391" t="s">
        <v>2818</v>
      </c>
      <c r="M407" s="536"/>
      <c r="N407" s="379"/>
      <c r="O407" s="379"/>
      <c r="P407" s="379"/>
      <c r="Q407" s="379"/>
      <c r="R407" s="379"/>
      <c r="S407" s="379"/>
      <c r="T407" s="379"/>
      <c r="U407" s="379"/>
      <c r="V407" s="379"/>
      <c r="W407" s="379"/>
      <c r="X407" s="379"/>
      <c r="Y407" s="379"/>
      <c r="Z407" s="502"/>
      <c r="AA407" s="529"/>
      <c r="AB407" s="539"/>
    </row>
    <row r="408" spans="1:28" ht="34.5" x14ac:dyDescent="0.35">
      <c r="A408" s="650"/>
      <c r="B408" s="647"/>
      <c r="C408" s="647"/>
      <c r="D408" s="536"/>
      <c r="E408" s="536"/>
      <c r="F408" s="391"/>
      <c r="G408" s="537"/>
      <c r="H408" s="392"/>
      <c r="I408" s="563"/>
      <c r="J408" s="536"/>
      <c r="K408" s="536"/>
      <c r="L408" s="391" t="s">
        <v>2817</v>
      </c>
      <c r="M408" s="536"/>
      <c r="N408" s="379"/>
      <c r="O408" s="379"/>
      <c r="P408" s="379"/>
      <c r="Q408" s="379"/>
      <c r="R408" s="379"/>
      <c r="S408" s="379"/>
      <c r="T408" s="379"/>
      <c r="U408" s="379"/>
      <c r="V408" s="379"/>
      <c r="W408" s="379"/>
      <c r="X408" s="379"/>
      <c r="Y408" s="379"/>
      <c r="Z408" s="502"/>
      <c r="AA408" s="529"/>
      <c r="AB408" s="539"/>
    </row>
    <row r="409" spans="1:28" ht="69" x14ac:dyDescent="0.35">
      <c r="A409" s="650"/>
      <c r="B409" s="647"/>
      <c r="C409" s="647"/>
      <c r="D409" s="536"/>
      <c r="E409" s="536"/>
      <c r="F409" s="392"/>
      <c r="G409" s="403" t="s">
        <v>2429</v>
      </c>
      <c r="H409" s="403"/>
      <c r="I409" s="382">
        <v>1</v>
      </c>
      <c r="J409" s="537"/>
      <c r="K409" s="537"/>
      <c r="L409" s="392" t="s">
        <v>2816</v>
      </c>
      <c r="M409" s="537"/>
      <c r="N409" s="379"/>
      <c r="O409" s="379"/>
      <c r="P409" s="379"/>
      <c r="Q409" s="379"/>
      <c r="R409" s="379"/>
      <c r="S409" s="379"/>
      <c r="T409" s="379"/>
      <c r="U409" s="379"/>
      <c r="V409" s="379"/>
      <c r="W409" s="379"/>
      <c r="X409" s="379"/>
      <c r="Y409" s="379"/>
      <c r="Z409" s="502"/>
      <c r="AA409" s="529"/>
      <c r="AB409" s="539"/>
    </row>
    <row r="410" spans="1:28" ht="120.75" x14ac:dyDescent="0.35">
      <c r="A410" s="650"/>
      <c r="B410" s="647"/>
      <c r="C410" s="647"/>
      <c r="D410" s="536"/>
      <c r="E410" s="536"/>
      <c r="F410" s="381" t="s">
        <v>2826</v>
      </c>
      <c r="G410" s="535" t="s">
        <v>2792</v>
      </c>
      <c r="H410" s="381"/>
      <c r="I410" s="406">
        <v>1</v>
      </c>
      <c r="J410" s="535" t="s">
        <v>2791</v>
      </c>
      <c r="K410" s="535" t="s">
        <v>2824</v>
      </c>
      <c r="L410" s="381" t="s">
        <v>2819</v>
      </c>
      <c r="M410" s="535" t="s">
        <v>2788</v>
      </c>
      <c r="N410" s="379"/>
      <c r="O410" s="379"/>
      <c r="P410" s="379"/>
      <c r="Q410" s="379"/>
      <c r="R410" s="379"/>
      <c r="S410" s="379"/>
      <c r="T410" s="379"/>
      <c r="U410" s="379"/>
      <c r="V410" s="379"/>
      <c r="W410" s="379"/>
      <c r="X410" s="379"/>
      <c r="Y410" s="379"/>
      <c r="Z410" s="502"/>
      <c r="AA410" s="529"/>
      <c r="AB410" s="539"/>
    </row>
    <row r="411" spans="1:28" ht="69" x14ac:dyDescent="0.35">
      <c r="A411" s="650"/>
      <c r="B411" s="647"/>
      <c r="C411" s="647"/>
      <c r="D411" s="536"/>
      <c r="E411" s="536"/>
      <c r="F411" s="391"/>
      <c r="G411" s="536"/>
      <c r="H411" s="391"/>
      <c r="I411" s="407"/>
      <c r="J411" s="536"/>
      <c r="K411" s="536"/>
      <c r="L411" s="391" t="s">
        <v>2818</v>
      </c>
      <c r="M411" s="536"/>
      <c r="N411" s="379"/>
      <c r="O411" s="379"/>
      <c r="P411" s="379"/>
      <c r="Q411" s="379"/>
      <c r="R411" s="379"/>
      <c r="S411" s="379"/>
      <c r="T411" s="379"/>
      <c r="U411" s="379"/>
      <c r="V411" s="379"/>
      <c r="W411" s="379"/>
      <c r="X411" s="379"/>
      <c r="Y411" s="379"/>
      <c r="Z411" s="502"/>
      <c r="AA411" s="529"/>
      <c r="AB411" s="539"/>
    </row>
    <row r="412" spans="1:28" ht="34.5" x14ac:dyDescent="0.35">
      <c r="A412" s="650"/>
      <c r="B412" s="647"/>
      <c r="C412" s="647"/>
      <c r="D412" s="536"/>
      <c r="E412" s="536"/>
      <c r="F412" s="391"/>
      <c r="G412" s="537"/>
      <c r="H412" s="392"/>
      <c r="I412" s="408"/>
      <c r="J412" s="536"/>
      <c r="K412" s="536"/>
      <c r="L412" s="391" t="s">
        <v>2817</v>
      </c>
      <c r="M412" s="536"/>
      <c r="N412" s="379"/>
      <c r="O412" s="379"/>
      <c r="P412" s="379"/>
      <c r="Q412" s="379"/>
      <c r="R412" s="379"/>
      <c r="S412" s="379"/>
      <c r="T412" s="379"/>
      <c r="U412" s="379"/>
      <c r="V412" s="379"/>
      <c r="W412" s="379"/>
      <c r="X412" s="379"/>
      <c r="Y412" s="379"/>
      <c r="Z412" s="502"/>
      <c r="AA412" s="529"/>
      <c r="AB412" s="539"/>
    </row>
    <row r="413" spans="1:28" ht="69" x14ac:dyDescent="0.35">
      <c r="A413" s="650"/>
      <c r="B413" s="647"/>
      <c r="C413" s="647"/>
      <c r="D413" s="536"/>
      <c r="E413" s="536"/>
      <c r="F413" s="392"/>
      <c r="G413" s="403" t="s">
        <v>2429</v>
      </c>
      <c r="H413" s="403"/>
      <c r="I413" s="382">
        <v>1</v>
      </c>
      <c r="J413" s="537"/>
      <c r="K413" s="537"/>
      <c r="L413" s="392" t="s">
        <v>2816</v>
      </c>
      <c r="M413" s="537"/>
      <c r="N413" s="379"/>
      <c r="O413" s="379"/>
      <c r="P413" s="379"/>
      <c r="Q413" s="379"/>
      <c r="R413" s="379"/>
      <c r="S413" s="379"/>
      <c r="T413" s="379"/>
      <c r="U413" s="379"/>
      <c r="V413" s="379"/>
      <c r="W413" s="379"/>
      <c r="X413" s="379"/>
      <c r="Y413" s="379"/>
      <c r="Z413" s="502"/>
      <c r="AA413" s="529"/>
      <c r="AB413" s="539"/>
    </row>
    <row r="414" spans="1:28" ht="138" x14ac:dyDescent="0.35">
      <c r="A414" s="650"/>
      <c r="B414" s="647"/>
      <c r="C414" s="647"/>
      <c r="D414" s="536"/>
      <c r="E414" s="536"/>
      <c r="F414" s="409" t="s">
        <v>2825</v>
      </c>
      <c r="G414" s="535" t="s">
        <v>2792</v>
      </c>
      <c r="H414" s="381"/>
      <c r="I414" s="561">
        <v>1</v>
      </c>
      <c r="J414" s="535" t="s">
        <v>2791</v>
      </c>
      <c r="K414" s="535" t="s">
        <v>2824</v>
      </c>
      <c r="L414" s="381" t="s">
        <v>2819</v>
      </c>
      <c r="M414" s="535" t="s">
        <v>2788</v>
      </c>
      <c r="N414" s="379"/>
      <c r="O414" s="379"/>
      <c r="P414" s="379"/>
      <c r="Q414" s="379"/>
      <c r="R414" s="379"/>
      <c r="S414" s="379"/>
      <c r="T414" s="379"/>
      <c r="U414" s="379"/>
      <c r="V414" s="379"/>
      <c r="W414" s="379"/>
      <c r="X414" s="379"/>
      <c r="Y414" s="379"/>
      <c r="Z414" s="502"/>
      <c r="AA414" s="529"/>
      <c r="AB414" s="539"/>
    </row>
    <row r="415" spans="1:28" ht="69" x14ac:dyDescent="0.35">
      <c r="A415" s="650"/>
      <c r="B415" s="647"/>
      <c r="C415" s="647"/>
      <c r="D415" s="536"/>
      <c r="E415" s="536"/>
      <c r="F415" s="410"/>
      <c r="G415" s="536"/>
      <c r="H415" s="391"/>
      <c r="I415" s="562"/>
      <c r="J415" s="536"/>
      <c r="K415" s="536"/>
      <c r="L415" s="391" t="s">
        <v>2818</v>
      </c>
      <c r="M415" s="536"/>
      <c r="N415" s="379"/>
      <c r="O415" s="379"/>
      <c r="P415" s="379"/>
      <c r="Q415" s="379"/>
      <c r="R415" s="379"/>
      <c r="S415" s="379"/>
      <c r="T415" s="379"/>
      <c r="U415" s="379"/>
      <c r="V415" s="379"/>
      <c r="W415" s="379"/>
      <c r="X415" s="379"/>
      <c r="Y415" s="379"/>
      <c r="Z415" s="502"/>
      <c r="AA415" s="529"/>
      <c r="AB415" s="539"/>
    </row>
    <row r="416" spans="1:28" ht="34.5" x14ac:dyDescent="0.35">
      <c r="A416" s="650"/>
      <c r="B416" s="647"/>
      <c r="C416" s="647"/>
      <c r="D416" s="536"/>
      <c r="E416" s="536"/>
      <c r="F416" s="410"/>
      <c r="G416" s="537"/>
      <c r="H416" s="392"/>
      <c r="I416" s="563"/>
      <c r="J416" s="536"/>
      <c r="K416" s="536"/>
      <c r="L416" s="391" t="s">
        <v>2817</v>
      </c>
      <c r="M416" s="536"/>
      <c r="N416" s="379"/>
      <c r="O416" s="379"/>
      <c r="P416" s="379"/>
      <c r="Q416" s="379"/>
      <c r="R416" s="379"/>
      <c r="S416" s="379"/>
      <c r="T416" s="379"/>
      <c r="U416" s="379"/>
      <c r="V416" s="379"/>
      <c r="W416" s="379"/>
      <c r="X416" s="379"/>
      <c r="Y416" s="379"/>
      <c r="Z416" s="502"/>
      <c r="AA416" s="529"/>
      <c r="AB416" s="539"/>
    </row>
    <row r="417" spans="1:28" ht="69" x14ac:dyDescent="0.35">
      <c r="A417" s="650"/>
      <c r="B417" s="647"/>
      <c r="C417" s="647"/>
      <c r="D417" s="536"/>
      <c r="E417" s="536"/>
      <c r="F417" s="411"/>
      <c r="G417" s="403" t="s">
        <v>2429</v>
      </c>
      <c r="H417" s="403"/>
      <c r="I417" s="382">
        <v>1</v>
      </c>
      <c r="J417" s="537"/>
      <c r="K417" s="537"/>
      <c r="L417" s="392" t="s">
        <v>2816</v>
      </c>
      <c r="M417" s="537"/>
      <c r="N417" s="379"/>
      <c r="O417" s="379"/>
      <c r="P417" s="379"/>
      <c r="Q417" s="379"/>
      <c r="R417" s="379"/>
      <c r="S417" s="379"/>
      <c r="T417" s="379"/>
      <c r="U417" s="379"/>
      <c r="V417" s="379"/>
      <c r="W417" s="379"/>
      <c r="X417" s="379"/>
      <c r="Y417" s="379"/>
      <c r="Z417" s="502"/>
      <c r="AA417" s="529"/>
      <c r="AB417" s="539"/>
    </row>
    <row r="418" spans="1:28" ht="69" x14ac:dyDescent="0.35">
      <c r="A418" s="650"/>
      <c r="B418" s="647"/>
      <c r="C418" s="647"/>
      <c r="D418" s="536"/>
      <c r="E418" s="536"/>
      <c r="F418" s="381" t="s">
        <v>2823</v>
      </c>
      <c r="G418" s="535" t="s">
        <v>2792</v>
      </c>
      <c r="H418" s="381"/>
      <c r="I418" s="561">
        <v>1</v>
      </c>
      <c r="J418" s="535" t="s">
        <v>2791</v>
      </c>
      <c r="K418" s="535" t="s">
        <v>2820</v>
      </c>
      <c r="L418" s="381" t="s">
        <v>2819</v>
      </c>
      <c r="M418" s="535" t="s">
        <v>2788</v>
      </c>
      <c r="N418" s="379"/>
      <c r="O418" s="379"/>
      <c r="P418" s="379"/>
      <c r="Q418" s="379"/>
      <c r="R418" s="379"/>
      <c r="S418" s="379"/>
      <c r="T418" s="379"/>
      <c r="U418" s="379"/>
      <c r="V418" s="379"/>
      <c r="W418" s="379"/>
      <c r="X418" s="379"/>
      <c r="Y418" s="379"/>
      <c r="Z418" s="502"/>
      <c r="AA418" s="529"/>
      <c r="AB418" s="539"/>
    </row>
    <row r="419" spans="1:28" ht="69" x14ac:dyDescent="0.35">
      <c r="A419" s="650"/>
      <c r="B419" s="647"/>
      <c r="C419" s="647"/>
      <c r="D419" s="536"/>
      <c r="E419" s="536"/>
      <c r="F419" s="391"/>
      <c r="G419" s="536"/>
      <c r="H419" s="391"/>
      <c r="I419" s="562"/>
      <c r="J419" s="536"/>
      <c r="K419" s="536"/>
      <c r="L419" s="391" t="s">
        <v>2818</v>
      </c>
      <c r="M419" s="536"/>
      <c r="N419" s="379"/>
      <c r="O419" s="379"/>
      <c r="P419" s="379"/>
      <c r="Q419" s="379"/>
      <c r="R419" s="379"/>
      <c r="S419" s="379"/>
      <c r="T419" s="379"/>
      <c r="U419" s="379"/>
      <c r="V419" s="379"/>
      <c r="W419" s="379"/>
      <c r="X419" s="379"/>
      <c r="Y419" s="379"/>
      <c r="Z419" s="502"/>
      <c r="AA419" s="529"/>
      <c r="AB419" s="539"/>
    </row>
    <row r="420" spans="1:28" ht="34.5" x14ac:dyDescent="0.35">
      <c r="A420" s="650"/>
      <c r="B420" s="647"/>
      <c r="C420" s="647"/>
      <c r="D420" s="536"/>
      <c r="E420" s="536"/>
      <c r="F420" s="391"/>
      <c r="G420" s="537"/>
      <c r="H420" s="392"/>
      <c r="I420" s="563"/>
      <c r="J420" s="536"/>
      <c r="K420" s="536"/>
      <c r="L420" s="391" t="s">
        <v>2817</v>
      </c>
      <c r="M420" s="536"/>
      <c r="N420" s="379"/>
      <c r="O420" s="379"/>
      <c r="P420" s="379"/>
      <c r="Q420" s="379"/>
      <c r="R420" s="379"/>
      <c r="S420" s="379"/>
      <c r="T420" s="379"/>
      <c r="U420" s="379"/>
      <c r="V420" s="379"/>
      <c r="W420" s="379"/>
      <c r="X420" s="379"/>
      <c r="Y420" s="379"/>
      <c r="Z420" s="502"/>
      <c r="AA420" s="529"/>
      <c r="AB420" s="539"/>
    </row>
    <row r="421" spans="1:28" ht="69" x14ac:dyDescent="0.35">
      <c r="A421" s="650"/>
      <c r="B421" s="647"/>
      <c r="C421" s="647"/>
      <c r="D421" s="536"/>
      <c r="E421" s="536"/>
      <c r="F421" s="392"/>
      <c r="G421" s="403" t="s">
        <v>2429</v>
      </c>
      <c r="H421" s="403"/>
      <c r="I421" s="382">
        <v>1</v>
      </c>
      <c r="J421" s="537"/>
      <c r="K421" s="537"/>
      <c r="L421" s="392" t="s">
        <v>2816</v>
      </c>
      <c r="M421" s="537"/>
      <c r="N421" s="379"/>
      <c r="O421" s="379"/>
      <c r="P421" s="379"/>
      <c r="Q421" s="379"/>
      <c r="R421" s="379"/>
      <c r="S421" s="379"/>
      <c r="T421" s="379"/>
      <c r="U421" s="379"/>
      <c r="V421" s="379"/>
      <c r="W421" s="379"/>
      <c r="X421" s="379"/>
      <c r="Y421" s="379"/>
      <c r="Z421" s="502"/>
      <c r="AA421" s="529"/>
      <c r="AB421" s="539"/>
    </row>
    <row r="422" spans="1:28" ht="69" x14ac:dyDescent="0.35">
      <c r="A422" s="650"/>
      <c r="B422" s="647"/>
      <c r="C422" s="647"/>
      <c r="D422" s="536"/>
      <c r="E422" s="536"/>
      <c r="F422" s="381" t="s">
        <v>2822</v>
      </c>
      <c r="G422" s="535" t="s">
        <v>2792</v>
      </c>
      <c r="H422" s="381"/>
      <c r="I422" s="561">
        <v>1</v>
      </c>
      <c r="J422" s="535" t="s">
        <v>2791</v>
      </c>
      <c r="K422" s="535" t="s">
        <v>2820</v>
      </c>
      <c r="L422" s="381" t="s">
        <v>2819</v>
      </c>
      <c r="M422" s="535" t="s">
        <v>2788</v>
      </c>
      <c r="N422" s="379"/>
      <c r="O422" s="379"/>
      <c r="P422" s="379"/>
      <c r="Q422" s="379"/>
      <c r="R422" s="379"/>
      <c r="S422" s="379"/>
      <c r="T422" s="379"/>
      <c r="U422" s="379"/>
      <c r="V422" s="379"/>
      <c r="W422" s="379"/>
      <c r="X422" s="379"/>
      <c r="Y422" s="379"/>
      <c r="Z422" s="502"/>
      <c r="AA422" s="529"/>
      <c r="AB422" s="540"/>
    </row>
    <row r="423" spans="1:28" ht="69" x14ac:dyDescent="0.35">
      <c r="A423" s="650"/>
      <c r="B423" s="647"/>
      <c r="C423" s="647"/>
      <c r="D423" s="536"/>
      <c r="E423" s="536"/>
      <c r="F423" s="391"/>
      <c r="G423" s="536"/>
      <c r="H423" s="391"/>
      <c r="I423" s="562"/>
      <c r="J423" s="536"/>
      <c r="K423" s="536"/>
      <c r="L423" s="391" t="s">
        <v>2818</v>
      </c>
      <c r="M423" s="536"/>
      <c r="N423" s="379"/>
      <c r="O423" s="379"/>
      <c r="P423" s="379"/>
      <c r="Q423" s="379"/>
      <c r="R423" s="379"/>
      <c r="S423" s="379"/>
      <c r="T423" s="379"/>
      <c r="U423" s="379"/>
      <c r="V423" s="379"/>
      <c r="W423" s="379"/>
      <c r="X423" s="379"/>
      <c r="Y423" s="379"/>
      <c r="Z423" s="502"/>
      <c r="AA423" s="529"/>
      <c r="AB423" s="521"/>
    </row>
    <row r="424" spans="1:28" ht="34.5" x14ac:dyDescent="0.35">
      <c r="A424" s="650"/>
      <c r="B424" s="647"/>
      <c r="C424" s="647"/>
      <c r="D424" s="536"/>
      <c r="E424" s="536"/>
      <c r="F424" s="391"/>
      <c r="G424" s="537"/>
      <c r="H424" s="392"/>
      <c r="I424" s="563"/>
      <c r="J424" s="536"/>
      <c r="K424" s="536"/>
      <c r="L424" s="391" t="s">
        <v>2817</v>
      </c>
      <c r="M424" s="536"/>
      <c r="N424" s="379"/>
      <c r="O424" s="379"/>
      <c r="P424" s="379"/>
      <c r="Q424" s="379"/>
      <c r="R424" s="379"/>
      <c r="S424" s="379"/>
      <c r="T424" s="379"/>
      <c r="U424" s="379"/>
      <c r="V424" s="379"/>
      <c r="W424" s="379"/>
      <c r="X424" s="379"/>
      <c r="Y424" s="379"/>
      <c r="Z424" s="502"/>
      <c r="AA424" s="529"/>
      <c r="AB424" s="521"/>
    </row>
    <row r="425" spans="1:28" ht="69" x14ac:dyDescent="0.35">
      <c r="A425" s="650"/>
      <c r="B425" s="647"/>
      <c r="C425" s="647"/>
      <c r="D425" s="536"/>
      <c r="E425" s="536"/>
      <c r="F425" s="392"/>
      <c r="G425" s="403" t="s">
        <v>2429</v>
      </c>
      <c r="H425" s="403"/>
      <c r="I425" s="382">
        <v>1</v>
      </c>
      <c r="J425" s="537"/>
      <c r="K425" s="537"/>
      <c r="L425" s="392" t="s">
        <v>2816</v>
      </c>
      <c r="M425" s="537"/>
      <c r="N425" s="379"/>
      <c r="O425" s="379"/>
      <c r="P425" s="379"/>
      <c r="Q425" s="379"/>
      <c r="R425" s="379"/>
      <c r="S425" s="379"/>
      <c r="T425" s="379"/>
      <c r="U425" s="379"/>
      <c r="V425" s="379"/>
      <c r="W425" s="379"/>
      <c r="X425" s="379"/>
      <c r="Y425" s="379"/>
      <c r="Z425" s="502"/>
      <c r="AA425" s="529"/>
      <c r="AB425" s="521"/>
    </row>
    <row r="426" spans="1:28" ht="69" x14ac:dyDescent="0.35">
      <c r="A426" s="650"/>
      <c r="B426" s="647"/>
      <c r="C426" s="647"/>
      <c r="D426" s="536"/>
      <c r="E426" s="536"/>
      <c r="F426" s="381" t="s">
        <v>2821</v>
      </c>
      <c r="G426" s="535" t="s">
        <v>2792</v>
      </c>
      <c r="H426" s="381"/>
      <c r="I426" s="561">
        <v>1</v>
      </c>
      <c r="J426" s="535" t="s">
        <v>2791</v>
      </c>
      <c r="K426" s="535" t="s">
        <v>2820</v>
      </c>
      <c r="L426" s="381" t="s">
        <v>2819</v>
      </c>
      <c r="M426" s="535" t="s">
        <v>2788</v>
      </c>
      <c r="N426" s="379"/>
      <c r="O426" s="379"/>
      <c r="P426" s="379"/>
      <c r="Q426" s="379"/>
      <c r="R426" s="379"/>
      <c r="S426" s="379"/>
      <c r="T426" s="379"/>
      <c r="U426" s="379"/>
      <c r="V426" s="379"/>
      <c r="W426" s="379"/>
      <c r="X426" s="379"/>
      <c r="Y426" s="379"/>
      <c r="Z426" s="502"/>
      <c r="AA426" s="529"/>
      <c r="AB426" s="521"/>
    </row>
    <row r="427" spans="1:28" ht="69" x14ac:dyDescent="0.35">
      <c r="A427" s="650"/>
      <c r="B427" s="647"/>
      <c r="C427" s="647"/>
      <c r="D427" s="536"/>
      <c r="E427" s="536"/>
      <c r="F427" s="391"/>
      <c r="G427" s="536"/>
      <c r="H427" s="391"/>
      <c r="I427" s="562"/>
      <c r="J427" s="536"/>
      <c r="K427" s="536"/>
      <c r="L427" s="391" t="s">
        <v>2818</v>
      </c>
      <c r="M427" s="536"/>
      <c r="N427" s="379"/>
      <c r="O427" s="379"/>
      <c r="P427" s="379"/>
      <c r="Q427" s="379"/>
      <c r="R427" s="379"/>
      <c r="S427" s="379"/>
      <c r="T427" s="379"/>
      <c r="U427" s="379"/>
      <c r="V427" s="379"/>
      <c r="W427" s="379"/>
      <c r="X427" s="379"/>
      <c r="Y427" s="379"/>
      <c r="Z427" s="502"/>
      <c r="AA427" s="529"/>
      <c r="AB427" s="521"/>
    </row>
    <row r="428" spans="1:28" ht="34.5" x14ac:dyDescent="0.35">
      <c r="A428" s="650"/>
      <c r="B428" s="647"/>
      <c r="C428" s="647"/>
      <c r="D428" s="536"/>
      <c r="E428" s="536"/>
      <c r="F428" s="391"/>
      <c r="G428" s="537"/>
      <c r="H428" s="392"/>
      <c r="I428" s="563"/>
      <c r="J428" s="536"/>
      <c r="K428" s="536"/>
      <c r="L428" s="391" t="s">
        <v>2817</v>
      </c>
      <c r="M428" s="536"/>
      <c r="N428" s="379"/>
      <c r="O428" s="379"/>
      <c r="P428" s="379"/>
      <c r="Q428" s="379"/>
      <c r="R428" s="379"/>
      <c r="S428" s="379"/>
      <c r="T428" s="379"/>
      <c r="U428" s="379"/>
      <c r="V428" s="379"/>
      <c r="W428" s="379"/>
      <c r="X428" s="379"/>
      <c r="Y428" s="379"/>
      <c r="Z428" s="502"/>
      <c r="AA428" s="529"/>
      <c r="AB428" s="521"/>
    </row>
    <row r="429" spans="1:28" ht="69" x14ac:dyDescent="0.35">
      <c r="A429" s="650"/>
      <c r="B429" s="647"/>
      <c r="C429" s="647"/>
      <c r="D429" s="536"/>
      <c r="E429" s="536"/>
      <c r="F429" s="392"/>
      <c r="G429" s="403" t="s">
        <v>2429</v>
      </c>
      <c r="H429" s="403"/>
      <c r="I429" s="382">
        <v>1</v>
      </c>
      <c r="J429" s="537"/>
      <c r="K429" s="537"/>
      <c r="L429" s="392" t="s">
        <v>2816</v>
      </c>
      <c r="M429" s="537"/>
      <c r="N429" s="379"/>
      <c r="O429" s="379"/>
      <c r="P429" s="379"/>
      <c r="Q429" s="379"/>
      <c r="R429" s="379"/>
      <c r="S429" s="379"/>
      <c r="T429" s="379"/>
      <c r="U429" s="379"/>
      <c r="V429" s="379"/>
      <c r="W429" s="379"/>
      <c r="X429" s="379"/>
      <c r="Y429" s="379"/>
      <c r="Z429" s="502"/>
      <c r="AA429" s="529"/>
      <c r="AB429" s="521"/>
    </row>
    <row r="430" spans="1:28" ht="51.75" x14ac:dyDescent="0.35">
      <c r="A430" s="650"/>
      <c r="B430" s="647"/>
      <c r="C430" s="647"/>
      <c r="D430" s="536"/>
      <c r="E430" s="536"/>
      <c r="F430" s="381" t="s">
        <v>2815</v>
      </c>
      <c r="G430" s="535" t="s">
        <v>2429</v>
      </c>
      <c r="H430" s="381"/>
      <c r="I430" s="561">
        <v>1</v>
      </c>
      <c r="J430" s="535" t="s">
        <v>2814</v>
      </c>
      <c r="K430" s="535" t="s">
        <v>2813</v>
      </c>
      <c r="L430" s="381" t="s">
        <v>2812</v>
      </c>
      <c r="M430" s="535"/>
      <c r="N430" s="379"/>
      <c r="O430" s="379"/>
      <c r="P430" s="379"/>
      <c r="Q430" s="379"/>
      <c r="R430" s="379"/>
      <c r="S430" s="379"/>
      <c r="T430" s="379"/>
      <c r="U430" s="379"/>
      <c r="V430" s="379"/>
      <c r="W430" s="379"/>
      <c r="X430" s="379"/>
      <c r="Y430" s="379"/>
      <c r="Z430" s="502"/>
      <c r="AA430" s="529"/>
      <c r="AB430" s="521"/>
    </row>
    <row r="431" spans="1:28" ht="34.5" x14ac:dyDescent="0.35">
      <c r="A431" s="650"/>
      <c r="B431" s="647"/>
      <c r="C431" s="647"/>
      <c r="D431" s="536"/>
      <c r="E431" s="536"/>
      <c r="F431" s="391"/>
      <c r="G431" s="537"/>
      <c r="H431" s="392"/>
      <c r="I431" s="563"/>
      <c r="J431" s="536"/>
      <c r="K431" s="536"/>
      <c r="L431" s="392" t="s">
        <v>2811</v>
      </c>
      <c r="M431" s="536"/>
      <c r="N431" s="379"/>
      <c r="O431" s="379"/>
      <c r="P431" s="379"/>
      <c r="Q431" s="379"/>
      <c r="R431" s="379"/>
      <c r="S431" s="379"/>
      <c r="T431" s="379"/>
      <c r="U431" s="379"/>
      <c r="V431" s="379"/>
      <c r="W431" s="379"/>
      <c r="X431" s="379"/>
      <c r="Y431" s="379"/>
      <c r="Z431" s="502"/>
      <c r="AA431" s="529"/>
      <c r="AB431" s="521"/>
    </row>
    <row r="432" spans="1:28" ht="51.75" x14ac:dyDescent="0.35">
      <c r="A432" s="650"/>
      <c r="B432" s="647"/>
      <c r="C432" s="647"/>
      <c r="D432" s="536"/>
      <c r="E432" s="536"/>
      <c r="F432" s="392"/>
      <c r="G432" s="175" t="s">
        <v>2810</v>
      </c>
      <c r="H432" s="175"/>
      <c r="I432" s="380">
        <v>1</v>
      </c>
      <c r="J432" s="537"/>
      <c r="K432" s="537"/>
      <c r="L432" s="400" t="s">
        <v>2809</v>
      </c>
      <c r="M432" s="537"/>
      <c r="N432" s="379"/>
      <c r="O432" s="379"/>
      <c r="P432" s="379"/>
      <c r="Q432" s="379"/>
      <c r="R432" s="379"/>
      <c r="S432" s="379"/>
      <c r="T432" s="379"/>
      <c r="U432" s="379"/>
      <c r="V432" s="379"/>
      <c r="W432" s="379"/>
      <c r="X432" s="379"/>
      <c r="Y432" s="379"/>
      <c r="Z432" s="502"/>
      <c r="AA432" s="529"/>
      <c r="AB432" s="521"/>
    </row>
    <row r="433" spans="1:28" ht="69" x14ac:dyDescent="0.35">
      <c r="A433" s="650"/>
      <c r="B433" s="647"/>
      <c r="C433" s="647"/>
      <c r="D433" s="536"/>
      <c r="E433" s="536"/>
      <c r="F433" s="381" t="s">
        <v>2808</v>
      </c>
      <c r="G433" s="535" t="s">
        <v>2807</v>
      </c>
      <c r="H433" s="381"/>
      <c r="I433" s="561">
        <v>1</v>
      </c>
      <c r="J433" s="535" t="s">
        <v>2806</v>
      </c>
      <c r="K433" s="535" t="s">
        <v>2805</v>
      </c>
      <c r="L433" s="381" t="s">
        <v>2804</v>
      </c>
      <c r="M433" s="535"/>
      <c r="N433" s="379"/>
      <c r="O433" s="379"/>
      <c r="P433" s="379"/>
      <c r="Q433" s="379"/>
      <c r="R433" s="379"/>
      <c r="S433" s="379"/>
      <c r="T433" s="379"/>
      <c r="U433" s="379"/>
      <c r="V433" s="379"/>
      <c r="W433" s="379"/>
      <c r="X433" s="379"/>
      <c r="Y433" s="379"/>
      <c r="Z433" s="502"/>
      <c r="AA433" s="529"/>
      <c r="AB433" s="521"/>
    </row>
    <row r="434" spans="1:28" ht="34.5" x14ac:dyDescent="0.35">
      <c r="A434" s="650"/>
      <c r="B434" s="647"/>
      <c r="C434" s="647"/>
      <c r="D434" s="536"/>
      <c r="E434" s="536"/>
      <c r="F434" s="391"/>
      <c r="G434" s="536"/>
      <c r="H434" s="391"/>
      <c r="I434" s="563"/>
      <c r="J434" s="536"/>
      <c r="K434" s="536"/>
      <c r="L434" s="391" t="s">
        <v>2803</v>
      </c>
      <c r="M434" s="536"/>
      <c r="N434" s="379"/>
      <c r="O434" s="379"/>
      <c r="P434" s="379"/>
      <c r="Q434" s="379"/>
      <c r="R434" s="379"/>
      <c r="S434" s="379"/>
      <c r="T434" s="379"/>
      <c r="U434" s="379"/>
      <c r="V434" s="379"/>
      <c r="W434" s="379"/>
      <c r="X434" s="379"/>
      <c r="Y434" s="379"/>
      <c r="Z434" s="502"/>
      <c r="AA434" s="529"/>
      <c r="AB434" s="521"/>
    </row>
    <row r="435" spans="1:28" ht="69" x14ac:dyDescent="0.35">
      <c r="A435" s="650"/>
      <c r="B435" s="647"/>
      <c r="C435" s="647"/>
      <c r="D435" s="536"/>
      <c r="E435" s="536"/>
      <c r="F435" s="392"/>
      <c r="G435" s="400" t="s">
        <v>2802</v>
      </c>
      <c r="H435" s="400"/>
      <c r="I435" s="380">
        <v>1</v>
      </c>
      <c r="J435" s="537"/>
      <c r="K435" s="537"/>
      <c r="L435" s="392" t="s">
        <v>2801</v>
      </c>
      <c r="M435" s="537"/>
      <c r="N435" s="379"/>
      <c r="O435" s="379"/>
      <c r="P435" s="379"/>
      <c r="Q435" s="379"/>
      <c r="R435" s="379"/>
      <c r="S435" s="379"/>
      <c r="T435" s="379"/>
      <c r="U435" s="379"/>
      <c r="V435" s="379"/>
      <c r="W435" s="379"/>
      <c r="X435" s="379"/>
      <c r="Y435" s="379"/>
      <c r="Z435" s="502"/>
      <c r="AA435" s="529"/>
      <c r="AB435" s="521"/>
    </row>
    <row r="436" spans="1:28" ht="51.75" x14ac:dyDescent="0.35">
      <c r="A436" s="650"/>
      <c r="B436" s="647"/>
      <c r="C436" s="647"/>
      <c r="D436" s="536"/>
      <c r="E436" s="536"/>
      <c r="F436" s="381" t="s">
        <v>2800</v>
      </c>
      <c r="G436" s="535" t="s">
        <v>2792</v>
      </c>
      <c r="H436" s="381"/>
      <c r="I436" s="561">
        <v>1</v>
      </c>
      <c r="J436" s="535" t="s">
        <v>2791</v>
      </c>
      <c r="K436" s="535" t="s">
        <v>2754</v>
      </c>
      <c r="L436" s="381"/>
      <c r="M436" s="535" t="s">
        <v>2788</v>
      </c>
      <c r="N436" s="224"/>
      <c r="O436" s="224"/>
      <c r="P436" s="224"/>
      <c r="Q436" s="224"/>
      <c r="R436" s="224"/>
      <c r="S436" s="224"/>
      <c r="T436" s="224"/>
      <c r="U436" s="224"/>
      <c r="V436" s="224"/>
      <c r="W436" s="224"/>
      <c r="X436" s="224"/>
      <c r="Y436" s="224"/>
      <c r="Z436" s="502"/>
      <c r="AA436" s="529"/>
      <c r="AB436" s="521"/>
    </row>
    <row r="437" spans="1:28" ht="34.5" x14ac:dyDescent="0.35">
      <c r="A437" s="650"/>
      <c r="B437" s="647"/>
      <c r="C437" s="647"/>
      <c r="D437" s="536"/>
      <c r="E437" s="536"/>
      <c r="F437" s="391"/>
      <c r="G437" s="537"/>
      <c r="H437" s="392"/>
      <c r="I437" s="563"/>
      <c r="J437" s="536"/>
      <c r="K437" s="536"/>
      <c r="L437" s="391" t="s">
        <v>2786</v>
      </c>
      <c r="M437" s="536"/>
      <c r="N437" s="224"/>
      <c r="O437" s="224"/>
      <c r="P437" s="224"/>
      <c r="Q437" s="224"/>
      <c r="R437" s="224"/>
      <c r="S437" s="224"/>
      <c r="T437" s="224"/>
      <c r="U437" s="224"/>
      <c r="V437" s="224"/>
      <c r="W437" s="224"/>
      <c r="X437" s="224"/>
      <c r="Y437" s="224"/>
      <c r="Z437" s="502"/>
      <c r="AA437" s="529"/>
      <c r="AB437" s="521"/>
    </row>
    <row r="438" spans="1:28" ht="69" x14ac:dyDescent="0.35">
      <c r="A438" s="650"/>
      <c r="B438" s="647"/>
      <c r="C438" s="647"/>
      <c r="D438" s="536"/>
      <c r="E438" s="536"/>
      <c r="F438" s="392"/>
      <c r="G438" s="403" t="s">
        <v>2429</v>
      </c>
      <c r="H438" s="403"/>
      <c r="I438" s="382">
        <v>1</v>
      </c>
      <c r="J438" s="537"/>
      <c r="K438" s="537"/>
      <c r="L438" s="392" t="s">
        <v>2796</v>
      </c>
      <c r="M438" s="537"/>
      <c r="N438" s="224"/>
      <c r="O438" s="224"/>
      <c r="P438" s="224"/>
      <c r="Q438" s="224"/>
      <c r="R438" s="224"/>
      <c r="S438" s="224"/>
      <c r="T438" s="224"/>
      <c r="U438" s="224"/>
      <c r="V438" s="224"/>
      <c r="W438" s="224"/>
      <c r="X438" s="224"/>
      <c r="Y438" s="224"/>
      <c r="Z438" s="502"/>
      <c r="AA438" s="529"/>
      <c r="AB438" s="521"/>
    </row>
    <row r="439" spans="1:28" ht="69" x14ac:dyDescent="0.35">
      <c r="A439" s="650"/>
      <c r="B439" s="647"/>
      <c r="C439" s="647"/>
      <c r="D439" s="536"/>
      <c r="E439" s="536"/>
      <c r="F439" s="381" t="s">
        <v>2799</v>
      </c>
      <c r="G439" s="535" t="s">
        <v>2792</v>
      </c>
      <c r="H439" s="381"/>
      <c r="I439" s="561">
        <v>1</v>
      </c>
      <c r="J439" s="535" t="s">
        <v>2791</v>
      </c>
      <c r="K439" s="535" t="s">
        <v>2754</v>
      </c>
      <c r="L439" s="381"/>
      <c r="M439" s="535" t="s">
        <v>2788</v>
      </c>
      <c r="N439" s="224"/>
      <c r="O439" s="224"/>
      <c r="P439" s="224"/>
      <c r="Q439" s="224"/>
      <c r="R439" s="224"/>
      <c r="S439" s="224"/>
      <c r="T439" s="224"/>
      <c r="U439" s="224"/>
      <c r="V439" s="224"/>
      <c r="W439" s="224"/>
      <c r="X439" s="224"/>
      <c r="Y439" s="224"/>
      <c r="Z439" s="502"/>
      <c r="AA439" s="529"/>
      <c r="AB439" s="521"/>
    </row>
    <row r="440" spans="1:28" ht="34.5" x14ac:dyDescent="0.35">
      <c r="A440" s="650"/>
      <c r="B440" s="647"/>
      <c r="C440" s="647"/>
      <c r="D440" s="536"/>
      <c r="E440" s="536"/>
      <c r="F440" s="391"/>
      <c r="G440" s="537"/>
      <c r="H440" s="392"/>
      <c r="I440" s="563"/>
      <c r="J440" s="536"/>
      <c r="K440" s="536"/>
      <c r="L440" s="392" t="s">
        <v>2786</v>
      </c>
      <c r="M440" s="536"/>
      <c r="N440" s="224"/>
      <c r="O440" s="224"/>
      <c r="P440" s="224"/>
      <c r="Q440" s="224"/>
      <c r="R440" s="224"/>
      <c r="S440" s="224"/>
      <c r="T440" s="224"/>
      <c r="U440" s="224"/>
      <c r="V440" s="224"/>
      <c r="W440" s="224"/>
      <c r="X440" s="224"/>
      <c r="Y440" s="224"/>
      <c r="Z440" s="502"/>
      <c r="AA440" s="529"/>
      <c r="AB440" s="521"/>
    </row>
    <row r="441" spans="1:28" ht="69" x14ac:dyDescent="0.35">
      <c r="A441" s="650"/>
      <c r="B441" s="647"/>
      <c r="C441" s="647"/>
      <c r="D441" s="536"/>
      <c r="E441" s="536"/>
      <c r="F441" s="392"/>
      <c r="G441" s="403" t="s">
        <v>2429</v>
      </c>
      <c r="H441" s="403"/>
      <c r="I441" s="382">
        <v>1</v>
      </c>
      <c r="J441" s="537"/>
      <c r="K441" s="537"/>
      <c r="L441" s="392" t="s">
        <v>2796</v>
      </c>
      <c r="M441" s="537"/>
      <c r="N441" s="224"/>
      <c r="O441" s="224"/>
      <c r="P441" s="224"/>
      <c r="Q441" s="224"/>
      <c r="R441" s="224"/>
      <c r="S441" s="224"/>
      <c r="T441" s="224"/>
      <c r="U441" s="224"/>
      <c r="V441" s="224"/>
      <c r="W441" s="224"/>
      <c r="X441" s="224"/>
      <c r="Y441" s="224"/>
      <c r="Z441" s="502"/>
      <c r="AA441" s="529"/>
      <c r="AB441" s="521"/>
    </row>
    <row r="442" spans="1:28" ht="51.75" x14ac:dyDescent="0.35">
      <c r="A442" s="650"/>
      <c r="B442" s="647"/>
      <c r="C442" s="647"/>
      <c r="D442" s="536"/>
      <c r="E442" s="536"/>
      <c r="F442" s="381" t="s">
        <v>2798</v>
      </c>
      <c r="G442" s="535" t="s">
        <v>2792</v>
      </c>
      <c r="H442" s="381"/>
      <c r="I442" s="561">
        <v>1</v>
      </c>
      <c r="J442" s="535" t="s">
        <v>2791</v>
      </c>
      <c r="K442" s="535" t="s">
        <v>2754</v>
      </c>
      <c r="L442" s="381"/>
      <c r="M442" s="535" t="s">
        <v>2788</v>
      </c>
      <c r="N442" s="224"/>
      <c r="O442" s="224"/>
      <c r="P442" s="224"/>
      <c r="Q442" s="224"/>
      <c r="R442" s="224"/>
      <c r="S442" s="224"/>
      <c r="T442" s="224"/>
      <c r="U442" s="224"/>
      <c r="V442" s="224"/>
      <c r="W442" s="224"/>
      <c r="X442" s="224"/>
      <c r="Y442" s="224"/>
      <c r="Z442" s="502"/>
      <c r="AA442" s="529"/>
      <c r="AB442" s="521"/>
    </row>
    <row r="443" spans="1:28" ht="34.5" x14ac:dyDescent="0.35">
      <c r="A443" s="650"/>
      <c r="B443" s="647"/>
      <c r="C443" s="647"/>
      <c r="D443" s="536"/>
      <c r="E443" s="536"/>
      <c r="F443" s="391"/>
      <c r="G443" s="537"/>
      <c r="H443" s="392"/>
      <c r="I443" s="563"/>
      <c r="J443" s="536"/>
      <c r="K443" s="536"/>
      <c r="L443" s="392" t="s">
        <v>2786</v>
      </c>
      <c r="M443" s="536"/>
      <c r="N443" s="224"/>
      <c r="O443" s="224"/>
      <c r="P443" s="224"/>
      <c r="Q443" s="224"/>
      <c r="R443" s="224"/>
      <c r="S443" s="224"/>
      <c r="T443" s="224"/>
      <c r="U443" s="224"/>
      <c r="V443" s="224"/>
      <c r="W443" s="224"/>
      <c r="X443" s="224"/>
      <c r="Y443" s="224"/>
      <c r="Z443" s="502"/>
      <c r="AA443" s="529"/>
      <c r="AB443" s="521"/>
    </row>
    <row r="444" spans="1:28" ht="69" x14ac:dyDescent="0.35">
      <c r="A444" s="650"/>
      <c r="B444" s="647"/>
      <c r="C444" s="647"/>
      <c r="D444" s="536"/>
      <c r="E444" s="536"/>
      <c r="F444" s="392"/>
      <c r="G444" s="403" t="s">
        <v>2429</v>
      </c>
      <c r="H444" s="403"/>
      <c r="I444" s="382">
        <v>1</v>
      </c>
      <c r="J444" s="537"/>
      <c r="K444" s="537"/>
      <c r="L444" s="391" t="s">
        <v>2796</v>
      </c>
      <c r="M444" s="537"/>
      <c r="N444" s="224"/>
      <c r="O444" s="224"/>
      <c r="P444" s="224"/>
      <c r="Q444" s="224"/>
      <c r="R444" s="224"/>
      <c r="S444" s="224"/>
      <c r="T444" s="224"/>
      <c r="U444" s="224"/>
      <c r="V444" s="224"/>
      <c r="W444" s="224"/>
      <c r="X444" s="224"/>
      <c r="Y444" s="224"/>
      <c r="Z444" s="502"/>
      <c r="AA444" s="529"/>
      <c r="AB444" s="521"/>
    </row>
    <row r="445" spans="1:28" ht="86.25" x14ac:dyDescent="0.35">
      <c r="A445" s="650"/>
      <c r="B445" s="647"/>
      <c r="C445" s="647"/>
      <c r="D445" s="536"/>
      <c r="E445" s="536"/>
      <c r="F445" s="381" t="s">
        <v>2797</v>
      </c>
      <c r="G445" s="535" t="s">
        <v>2792</v>
      </c>
      <c r="H445" s="381"/>
      <c r="I445" s="561">
        <v>1</v>
      </c>
      <c r="J445" s="535" t="s">
        <v>2791</v>
      </c>
      <c r="K445" s="535" t="s">
        <v>2754</v>
      </c>
      <c r="L445" s="381"/>
      <c r="M445" s="535" t="s">
        <v>2788</v>
      </c>
      <c r="N445" s="224"/>
      <c r="O445" s="224"/>
      <c r="P445" s="224"/>
      <c r="Q445" s="224"/>
      <c r="R445" s="224"/>
      <c r="S445" s="224"/>
      <c r="T445" s="224"/>
      <c r="U445" s="224"/>
      <c r="V445" s="224"/>
      <c r="W445" s="224"/>
      <c r="X445" s="224"/>
      <c r="Y445" s="224"/>
      <c r="Z445" s="502"/>
      <c r="AA445" s="529"/>
      <c r="AB445" s="521"/>
    </row>
    <row r="446" spans="1:28" ht="34.5" x14ac:dyDescent="0.35">
      <c r="A446" s="650"/>
      <c r="B446" s="647"/>
      <c r="C446" s="647"/>
      <c r="D446" s="536"/>
      <c r="E446" s="536"/>
      <c r="F446" s="391"/>
      <c r="G446" s="537"/>
      <c r="H446" s="392"/>
      <c r="I446" s="563"/>
      <c r="J446" s="536"/>
      <c r="K446" s="536"/>
      <c r="L446" s="392" t="s">
        <v>2786</v>
      </c>
      <c r="M446" s="536"/>
      <c r="N446" s="224"/>
      <c r="O446" s="224"/>
      <c r="P446" s="224"/>
      <c r="Q446" s="224"/>
      <c r="R446" s="431"/>
      <c r="S446" s="224"/>
      <c r="T446" s="224"/>
      <c r="U446" s="224"/>
      <c r="V446" s="224"/>
      <c r="W446" s="224"/>
      <c r="X446" s="224"/>
      <c r="Y446" s="224"/>
      <c r="Z446" s="502"/>
      <c r="AA446" s="529"/>
      <c r="AB446" s="521"/>
    </row>
    <row r="447" spans="1:28" ht="69" x14ac:dyDescent="0.35">
      <c r="A447" s="650"/>
      <c r="B447" s="647"/>
      <c r="C447" s="647"/>
      <c r="D447" s="536"/>
      <c r="E447" s="536"/>
      <c r="F447" s="392"/>
      <c r="G447" s="403" t="s">
        <v>2429</v>
      </c>
      <c r="H447" s="403"/>
      <c r="I447" s="382">
        <v>1</v>
      </c>
      <c r="J447" s="537"/>
      <c r="K447" s="537"/>
      <c r="L447" s="391" t="s">
        <v>2796</v>
      </c>
      <c r="M447" s="537"/>
      <c r="N447" s="224"/>
      <c r="O447" s="224"/>
      <c r="P447" s="224"/>
      <c r="Q447" s="224"/>
      <c r="R447" s="224"/>
      <c r="S447" s="224"/>
      <c r="T447" s="224"/>
      <c r="U447" s="224"/>
      <c r="V447" s="224"/>
      <c r="W447" s="224"/>
      <c r="X447" s="224"/>
      <c r="Y447" s="224"/>
      <c r="Z447" s="502"/>
      <c r="AA447" s="529"/>
      <c r="AB447" s="521"/>
    </row>
    <row r="448" spans="1:28" ht="51.75" x14ac:dyDescent="0.35">
      <c r="A448" s="650"/>
      <c r="B448" s="647"/>
      <c r="C448" s="647"/>
      <c r="D448" s="536"/>
      <c r="E448" s="536"/>
      <c r="F448" s="381" t="s">
        <v>2795</v>
      </c>
      <c r="G448" s="535" t="s">
        <v>2792</v>
      </c>
      <c r="H448" s="381"/>
      <c r="I448" s="561">
        <v>1</v>
      </c>
      <c r="J448" s="535" t="s">
        <v>2791</v>
      </c>
      <c r="K448" s="535" t="s">
        <v>2790</v>
      </c>
      <c r="L448" s="381" t="s">
        <v>2794</v>
      </c>
      <c r="M448" s="535" t="s">
        <v>2788</v>
      </c>
      <c r="N448" s="224"/>
      <c r="O448" s="224"/>
      <c r="P448" s="224"/>
      <c r="Q448" s="224"/>
      <c r="R448" s="431"/>
      <c r="S448" s="224"/>
      <c r="T448" s="224"/>
      <c r="U448" s="224"/>
      <c r="V448" s="224"/>
      <c r="W448" s="224"/>
      <c r="X448" s="224"/>
      <c r="Y448" s="224"/>
      <c r="Z448" s="502"/>
      <c r="AA448" s="529"/>
      <c r="AB448" s="521"/>
    </row>
    <row r="449" spans="1:28" x14ac:dyDescent="0.35">
      <c r="A449" s="650"/>
      <c r="B449" s="647"/>
      <c r="C449" s="647"/>
      <c r="D449" s="536"/>
      <c r="E449" s="536"/>
      <c r="F449" s="391"/>
      <c r="G449" s="536"/>
      <c r="H449" s="391"/>
      <c r="I449" s="562"/>
      <c r="J449" s="536"/>
      <c r="K449" s="536"/>
      <c r="L449" s="391"/>
      <c r="M449" s="536"/>
      <c r="N449" s="224"/>
      <c r="O449" s="224"/>
      <c r="P449" s="224"/>
      <c r="Q449" s="224"/>
      <c r="R449" s="224"/>
      <c r="S449" s="224"/>
      <c r="T449" s="224"/>
      <c r="U449" s="224"/>
      <c r="V449" s="224"/>
      <c r="W449" s="224"/>
      <c r="X449" s="224"/>
      <c r="Y449" s="224"/>
      <c r="Z449" s="502"/>
      <c r="AA449" s="529"/>
      <c r="AB449" s="521"/>
    </row>
    <row r="450" spans="1:28" ht="34.5" x14ac:dyDescent="0.35">
      <c r="A450" s="650"/>
      <c r="B450" s="647"/>
      <c r="C450" s="647"/>
      <c r="D450" s="536"/>
      <c r="E450" s="536"/>
      <c r="F450" s="391"/>
      <c r="G450" s="537"/>
      <c r="H450" s="392"/>
      <c r="I450" s="563"/>
      <c r="J450" s="536"/>
      <c r="K450" s="536"/>
      <c r="L450" s="392" t="s">
        <v>2786</v>
      </c>
      <c r="M450" s="536"/>
      <c r="N450" s="224"/>
      <c r="O450" s="224"/>
      <c r="P450" s="224"/>
      <c r="Q450" s="224"/>
      <c r="R450" s="224"/>
      <c r="S450" s="224"/>
      <c r="T450" s="224"/>
      <c r="U450" s="224"/>
      <c r="V450" s="224"/>
      <c r="W450" s="224"/>
      <c r="X450" s="224"/>
      <c r="Y450" s="224"/>
      <c r="Z450" s="502"/>
      <c r="AA450" s="529"/>
      <c r="AB450" s="521"/>
    </row>
    <row r="451" spans="1:28" ht="69" x14ac:dyDescent="0.35">
      <c r="A451" s="650"/>
      <c r="B451" s="647"/>
      <c r="C451" s="647"/>
      <c r="D451" s="536"/>
      <c r="E451" s="536"/>
      <c r="F451" s="392"/>
      <c r="G451" s="403" t="s">
        <v>2429</v>
      </c>
      <c r="H451" s="403"/>
      <c r="I451" s="382">
        <v>1</v>
      </c>
      <c r="J451" s="537"/>
      <c r="K451" s="537"/>
      <c r="L451" s="400" t="s">
        <v>2785</v>
      </c>
      <c r="M451" s="537"/>
      <c r="N451" s="224"/>
      <c r="O451" s="224"/>
      <c r="P451" s="224"/>
      <c r="Q451" s="224"/>
      <c r="R451" s="224"/>
      <c r="S451" s="224"/>
      <c r="T451" s="224"/>
      <c r="U451" s="224"/>
      <c r="V451" s="224"/>
      <c r="W451" s="224"/>
      <c r="X451" s="224"/>
      <c r="Y451" s="224"/>
      <c r="Z451" s="502"/>
      <c r="AA451" s="529"/>
      <c r="AB451" s="521"/>
    </row>
    <row r="452" spans="1:28" ht="51.75" x14ac:dyDescent="0.35">
      <c r="A452" s="650"/>
      <c r="B452" s="647"/>
      <c r="C452" s="647"/>
      <c r="D452" s="536"/>
      <c r="E452" s="536"/>
      <c r="F452" s="381" t="s">
        <v>2793</v>
      </c>
      <c r="G452" s="535" t="s">
        <v>2792</v>
      </c>
      <c r="H452" s="381"/>
      <c r="I452" s="561">
        <v>1</v>
      </c>
      <c r="J452" s="535" t="s">
        <v>2791</v>
      </c>
      <c r="K452" s="535" t="s">
        <v>2790</v>
      </c>
      <c r="L452" s="381" t="s">
        <v>2789</v>
      </c>
      <c r="M452" s="535" t="s">
        <v>2788</v>
      </c>
      <c r="N452" s="224"/>
      <c r="O452" s="224"/>
      <c r="P452" s="224"/>
      <c r="Q452" s="224"/>
      <c r="R452" s="224"/>
      <c r="S452" s="224"/>
      <c r="T452" s="224"/>
      <c r="U452" s="224"/>
      <c r="V452" s="224"/>
      <c r="W452" s="224"/>
      <c r="X452" s="224"/>
      <c r="Y452" s="224"/>
      <c r="Z452" s="502"/>
      <c r="AA452" s="529"/>
      <c r="AB452" s="521"/>
    </row>
    <row r="453" spans="1:28" ht="34.5" x14ac:dyDescent="0.35">
      <c r="A453" s="650"/>
      <c r="B453" s="647"/>
      <c r="C453" s="647"/>
      <c r="D453" s="536"/>
      <c r="E453" s="536"/>
      <c r="F453" s="391"/>
      <c r="G453" s="536"/>
      <c r="H453" s="391"/>
      <c r="I453" s="562"/>
      <c r="J453" s="536"/>
      <c r="K453" s="536"/>
      <c r="L453" s="391" t="s">
        <v>2787</v>
      </c>
      <c r="M453" s="536"/>
      <c r="N453" s="224"/>
      <c r="O453" s="224"/>
      <c r="P453" s="224"/>
      <c r="Q453" s="224"/>
      <c r="R453" s="224"/>
      <c r="S453" s="224"/>
      <c r="T453" s="224"/>
      <c r="U453" s="224"/>
      <c r="V453" s="224"/>
      <c r="W453" s="224"/>
      <c r="X453" s="224"/>
      <c r="Y453" s="224"/>
      <c r="Z453" s="502"/>
      <c r="AA453" s="529"/>
      <c r="AB453" s="521"/>
    </row>
    <row r="454" spans="1:28" ht="34.5" x14ac:dyDescent="0.35">
      <c r="A454" s="650"/>
      <c r="B454" s="647"/>
      <c r="C454" s="647"/>
      <c r="D454" s="536"/>
      <c r="E454" s="536"/>
      <c r="F454" s="391"/>
      <c r="G454" s="537"/>
      <c r="H454" s="392"/>
      <c r="I454" s="563"/>
      <c r="J454" s="536"/>
      <c r="K454" s="536"/>
      <c r="L454" s="392" t="s">
        <v>2786</v>
      </c>
      <c r="M454" s="536"/>
      <c r="N454" s="224"/>
      <c r="O454" s="224"/>
      <c r="P454" s="224"/>
      <c r="Q454" s="224"/>
      <c r="R454" s="224"/>
      <c r="S454" s="224"/>
      <c r="T454" s="224"/>
      <c r="U454" s="224"/>
      <c r="V454" s="224"/>
      <c r="W454" s="224"/>
      <c r="X454" s="224"/>
      <c r="Y454" s="224"/>
      <c r="Z454" s="502"/>
      <c r="AA454" s="529"/>
      <c r="AB454" s="521"/>
    </row>
    <row r="455" spans="1:28" ht="69" x14ac:dyDescent="0.35">
      <c r="A455" s="650"/>
      <c r="B455" s="647"/>
      <c r="C455" s="647"/>
      <c r="D455" s="536"/>
      <c r="E455" s="536"/>
      <c r="F455" s="392"/>
      <c r="G455" s="176" t="s">
        <v>2429</v>
      </c>
      <c r="H455" s="403"/>
      <c r="I455" s="382">
        <v>1</v>
      </c>
      <c r="J455" s="537"/>
      <c r="K455" s="537"/>
      <c r="L455" s="400" t="s">
        <v>2785</v>
      </c>
      <c r="M455" s="537"/>
      <c r="N455" s="224"/>
      <c r="O455" s="224"/>
      <c r="P455" s="224"/>
      <c r="Q455" s="224"/>
      <c r="R455" s="224"/>
      <c r="S455" s="224"/>
      <c r="T455" s="224"/>
      <c r="U455" s="224"/>
      <c r="V455" s="224"/>
      <c r="W455" s="224"/>
      <c r="X455" s="224"/>
      <c r="Y455" s="224"/>
      <c r="Z455" s="502"/>
      <c r="AA455" s="529"/>
      <c r="AB455" s="521"/>
    </row>
    <row r="456" spans="1:28" ht="103.5" x14ac:dyDescent="0.35">
      <c r="A456" s="650"/>
      <c r="B456" s="647"/>
      <c r="C456" s="647"/>
      <c r="D456" s="536"/>
      <c r="E456" s="536"/>
      <c r="F456" s="381" t="s">
        <v>2784</v>
      </c>
      <c r="G456" s="535"/>
      <c r="H456" s="381"/>
      <c r="I456" s="561"/>
      <c r="J456" s="535"/>
      <c r="K456" s="535" t="s">
        <v>2760</v>
      </c>
      <c r="L456" s="122" t="s">
        <v>2783</v>
      </c>
      <c r="M456" s="122"/>
      <c r="N456" s="431"/>
      <c r="O456" s="224"/>
      <c r="P456" s="224"/>
      <c r="Q456" s="224"/>
      <c r="R456" s="224"/>
      <c r="S456" s="224"/>
      <c r="T456" s="224"/>
      <c r="U456" s="224"/>
      <c r="V456" s="224"/>
      <c r="W456" s="224"/>
      <c r="X456" s="224"/>
      <c r="Y456" s="224"/>
      <c r="Z456" s="502"/>
      <c r="AA456" s="529"/>
      <c r="AB456" s="521"/>
    </row>
    <row r="457" spans="1:28" ht="34.5" x14ac:dyDescent="0.35">
      <c r="A457" s="650"/>
      <c r="B457" s="647"/>
      <c r="C457" s="647"/>
      <c r="D457" s="536"/>
      <c r="E457" s="536"/>
      <c r="F457" s="391"/>
      <c r="G457" s="537"/>
      <c r="H457" s="392"/>
      <c r="I457" s="563"/>
      <c r="J457" s="537"/>
      <c r="K457" s="537"/>
      <c r="L457" s="122" t="s">
        <v>2782</v>
      </c>
      <c r="M457" s="122"/>
      <c r="N457" s="431"/>
      <c r="O457" s="224"/>
      <c r="P457" s="224"/>
      <c r="Q457" s="224"/>
      <c r="R457" s="224"/>
      <c r="S457" s="224"/>
      <c r="T457" s="224"/>
      <c r="U457" s="224"/>
      <c r="V457" s="224"/>
      <c r="W457" s="224"/>
      <c r="X457" s="224"/>
      <c r="Y457" s="224"/>
      <c r="Z457" s="502"/>
      <c r="AA457" s="529"/>
      <c r="AB457" s="521"/>
    </row>
    <row r="458" spans="1:28" ht="51.75" x14ac:dyDescent="0.35">
      <c r="A458" s="650"/>
      <c r="B458" s="647"/>
      <c r="C458" s="647"/>
      <c r="D458" s="536"/>
      <c r="E458" s="536"/>
      <c r="F458" s="391"/>
      <c r="G458" s="176"/>
      <c r="H458" s="176"/>
      <c r="I458" s="380"/>
      <c r="J458" s="122"/>
      <c r="K458" s="122"/>
      <c r="L458" s="122" t="s">
        <v>2774</v>
      </c>
      <c r="M458" s="122"/>
      <c r="N458" s="431"/>
      <c r="O458" s="224"/>
      <c r="P458" s="224"/>
      <c r="Q458" s="224"/>
      <c r="R458" s="224"/>
      <c r="S458" s="224"/>
      <c r="T458" s="224"/>
      <c r="U458" s="224"/>
      <c r="V458" s="224"/>
      <c r="W458" s="224"/>
      <c r="X458" s="224"/>
      <c r="Y458" s="224"/>
      <c r="Z458" s="502"/>
      <c r="AA458" s="529"/>
      <c r="AB458" s="521"/>
    </row>
    <row r="459" spans="1:28" ht="34.5" x14ac:dyDescent="0.35">
      <c r="A459" s="650"/>
      <c r="B459" s="647"/>
      <c r="C459" s="647"/>
      <c r="D459" s="536"/>
      <c r="E459" s="536"/>
      <c r="F459" s="392"/>
      <c r="G459" s="176"/>
      <c r="H459" s="176"/>
      <c r="I459" s="380"/>
      <c r="J459" s="122"/>
      <c r="K459" s="122"/>
      <c r="L459" s="122" t="s">
        <v>2781</v>
      </c>
      <c r="M459" s="122"/>
      <c r="N459" s="431"/>
      <c r="O459" s="224"/>
      <c r="P459" s="224"/>
      <c r="Q459" s="224"/>
      <c r="R459" s="224"/>
      <c r="S459" s="224"/>
      <c r="T459" s="224"/>
      <c r="U459" s="224"/>
      <c r="V459" s="224"/>
      <c r="W459" s="224"/>
      <c r="X459" s="224"/>
      <c r="Y459" s="224"/>
      <c r="Z459" s="502"/>
      <c r="AA459" s="529"/>
      <c r="AB459" s="521"/>
    </row>
    <row r="460" spans="1:28" ht="138" x14ac:dyDescent="0.35">
      <c r="A460" s="650"/>
      <c r="B460" s="647"/>
      <c r="C460" s="647"/>
      <c r="D460" s="536"/>
      <c r="E460" s="536"/>
      <c r="F460" s="381" t="s">
        <v>2780</v>
      </c>
      <c r="G460" s="535" t="s">
        <v>2779</v>
      </c>
      <c r="H460" s="381"/>
      <c r="I460" s="380">
        <v>1</v>
      </c>
      <c r="J460" s="122" t="s">
        <v>2775</v>
      </c>
      <c r="K460" s="122" t="s">
        <v>2760</v>
      </c>
      <c r="L460" s="122" t="s">
        <v>2778</v>
      </c>
      <c r="M460" s="122"/>
      <c r="N460" s="431"/>
      <c r="O460" s="224"/>
      <c r="P460" s="224"/>
      <c r="Q460" s="431"/>
      <c r="R460" s="431"/>
      <c r="S460" s="224"/>
      <c r="T460" s="224"/>
      <c r="U460" s="224"/>
      <c r="V460" s="224"/>
      <c r="W460" s="224"/>
      <c r="X460" s="224"/>
      <c r="Y460" s="224"/>
      <c r="Z460" s="502"/>
      <c r="AA460" s="529"/>
      <c r="AB460" s="521"/>
    </row>
    <row r="461" spans="1:28" ht="51.75" x14ac:dyDescent="0.35">
      <c r="A461" s="650"/>
      <c r="B461" s="647"/>
      <c r="C461" s="647"/>
      <c r="D461" s="536"/>
      <c r="E461" s="536"/>
      <c r="F461" s="391"/>
      <c r="G461" s="536"/>
      <c r="H461" s="391"/>
      <c r="I461" s="380">
        <v>1</v>
      </c>
      <c r="J461" s="122" t="s">
        <v>2775</v>
      </c>
      <c r="K461" s="122" t="s">
        <v>2760</v>
      </c>
      <c r="L461" s="122" t="s">
        <v>2777</v>
      </c>
      <c r="M461" s="122"/>
      <c r="N461" s="224"/>
      <c r="O461" s="224"/>
      <c r="P461" s="224"/>
      <c r="Q461" s="431"/>
      <c r="R461" s="431"/>
      <c r="S461" s="224"/>
      <c r="T461" s="224"/>
      <c r="U461" s="224"/>
      <c r="V461" s="224"/>
      <c r="W461" s="224"/>
      <c r="X461" s="224"/>
      <c r="Y461" s="224"/>
      <c r="Z461" s="502"/>
      <c r="AA461" s="529"/>
      <c r="AB461" s="521"/>
    </row>
    <row r="462" spans="1:28" ht="69" x14ac:dyDescent="0.35">
      <c r="A462" s="650"/>
      <c r="B462" s="647"/>
      <c r="C462" s="647"/>
      <c r="D462" s="536"/>
      <c r="E462" s="536"/>
      <c r="F462" s="391"/>
      <c r="G462" s="536"/>
      <c r="H462" s="391"/>
      <c r="I462" s="380">
        <v>1</v>
      </c>
      <c r="J462" s="122" t="s">
        <v>2775</v>
      </c>
      <c r="K462" s="122" t="s">
        <v>2760</v>
      </c>
      <c r="L462" s="122" t="s">
        <v>2776</v>
      </c>
      <c r="M462" s="122"/>
      <c r="N462" s="224"/>
      <c r="O462" s="224"/>
      <c r="P462" s="224"/>
      <c r="Q462" s="431"/>
      <c r="R462" s="431"/>
      <c r="S462" s="224"/>
      <c r="T462" s="224"/>
      <c r="U462" s="224"/>
      <c r="V462" s="224"/>
      <c r="W462" s="224"/>
      <c r="X462" s="224"/>
      <c r="Y462" s="224"/>
      <c r="Z462" s="502"/>
      <c r="AA462" s="529"/>
      <c r="AB462" s="521"/>
    </row>
    <row r="463" spans="1:28" ht="51.75" x14ac:dyDescent="0.35">
      <c r="A463" s="650"/>
      <c r="B463" s="647"/>
      <c r="C463" s="647"/>
      <c r="D463" s="536"/>
      <c r="E463" s="536"/>
      <c r="F463" s="392"/>
      <c r="G463" s="537"/>
      <c r="H463" s="392"/>
      <c r="I463" s="380">
        <v>1</v>
      </c>
      <c r="J463" s="122" t="s">
        <v>2775</v>
      </c>
      <c r="K463" s="122" t="s">
        <v>2760</v>
      </c>
      <c r="L463" s="122" t="s">
        <v>2774</v>
      </c>
      <c r="M463" s="122"/>
      <c r="N463" s="224"/>
      <c r="O463" s="224"/>
      <c r="P463" s="224"/>
      <c r="Q463" s="224"/>
      <c r="R463" s="224"/>
      <c r="S463" s="224"/>
      <c r="T463" s="224"/>
      <c r="U463" s="224"/>
      <c r="V463" s="224"/>
      <c r="W463" s="224"/>
      <c r="X463" s="224"/>
      <c r="Y463" s="224"/>
      <c r="Z463" s="502"/>
      <c r="AA463" s="529"/>
      <c r="AB463" s="521"/>
    </row>
    <row r="464" spans="1:28" ht="86.25" x14ac:dyDescent="0.35">
      <c r="A464" s="650"/>
      <c r="B464" s="647"/>
      <c r="C464" s="647"/>
      <c r="D464" s="536"/>
      <c r="E464" s="536"/>
      <c r="F464" s="381" t="s">
        <v>2773</v>
      </c>
      <c r="G464" s="535" t="s">
        <v>2771</v>
      </c>
      <c r="H464" s="381"/>
      <c r="I464" s="380">
        <v>1</v>
      </c>
      <c r="J464" s="412" t="s">
        <v>2768</v>
      </c>
      <c r="K464" s="123" t="s">
        <v>2767</v>
      </c>
      <c r="L464" s="123" t="s">
        <v>2770</v>
      </c>
      <c r="M464" s="412"/>
      <c r="N464" s="224"/>
      <c r="O464" s="224"/>
      <c r="P464" s="224"/>
      <c r="Q464" s="431"/>
      <c r="R464" s="431"/>
      <c r="S464" s="224"/>
      <c r="T464" s="224"/>
      <c r="U464" s="224"/>
      <c r="V464" s="224"/>
      <c r="W464" s="224"/>
      <c r="X464" s="224"/>
      <c r="Y464" s="224"/>
      <c r="Z464" s="502"/>
      <c r="AA464" s="529"/>
      <c r="AB464" s="521"/>
    </row>
    <row r="465" spans="1:28" ht="34.5" x14ac:dyDescent="0.35">
      <c r="A465" s="650"/>
      <c r="B465" s="647"/>
      <c r="C465" s="647"/>
      <c r="D465" s="536"/>
      <c r="E465" s="536"/>
      <c r="F465" s="391"/>
      <c r="G465" s="536"/>
      <c r="H465" s="391"/>
      <c r="I465" s="380">
        <v>1</v>
      </c>
      <c r="J465" s="412" t="s">
        <v>2768</v>
      </c>
      <c r="K465" s="123" t="s">
        <v>2767</v>
      </c>
      <c r="L465" s="123" t="s">
        <v>2769</v>
      </c>
      <c r="M465" s="412"/>
      <c r="N465" s="224"/>
      <c r="O465" s="224"/>
      <c r="P465" s="224"/>
      <c r="Q465" s="224"/>
      <c r="R465" s="431"/>
      <c r="S465" s="224"/>
      <c r="T465" s="224"/>
      <c r="U465" s="224"/>
      <c r="V465" s="224"/>
      <c r="W465" s="224"/>
      <c r="X465" s="224"/>
      <c r="Y465" s="224"/>
      <c r="Z465" s="502"/>
      <c r="AA465" s="529"/>
      <c r="AB465" s="521"/>
    </row>
    <row r="466" spans="1:28" ht="51.75" x14ac:dyDescent="0.35">
      <c r="A466" s="650"/>
      <c r="B466" s="647"/>
      <c r="C466" s="647"/>
      <c r="D466" s="536"/>
      <c r="E466" s="536"/>
      <c r="F466" s="392"/>
      <c r="G466" s="537"/>
      <c r="H466" s="392"/>
      <c r="I466" s="380">
        <v>1</v>
      </c>
      <c r="J466" s="412" t="s">
        <v>2768</v>
      </c>
      <c r="K466" s="123" t="s">
        <v>2767</v>
      </c>
      <c r="L466" s="123" t="s">
        <v>2766</v>
      </c>
      <c r="M466" s="412"/>
      <c r="N466" s="224"/>
      <c r="O466" s="224"/>
      <c r="P466" s="224"/>
      <c r="Q466" s="224"/>
      <c r="R466" s="224"/>
      <c r="S466" s="224"/>
      <c r="T466" s="224"/>
      <c r="U466" s="224"/>
      <c r="V466" s="224"/>
      <c r="W466" s="224"/>
      <c r="X466" s="224"/>
      <c r="Y466" s="224"/>
      <c r="Z466" s="502"/>
      <c r="AA466" s="529"/>
      <c r="AB466" s="521"/>
    </row>
    <row r="467" spans="1:28" ht="86.25" x14ac:dyDescent="0.35">
      <c r="A467" s="650"/>
      <c r="B467" s="647"/>
      <c r="C467" s="647"/>
      <c r="D467" s="536"/>
      <c r="E467" s="536"/>
      <c r="F467" s="381" t="s">
        <v>2772</v>
      </c>
      <c r="G467" s="535" t="s">
        <v>2771</v>
      </c>
      <c r="H467" s="381"/>
      <c r="I467" s="380">
        <v>1</v>
      </c>
      <c r="J467" s="412" t="s">
        <v>2768</v>
      </c>
      <c r="K467" s="123" t="s">
        <v>2767</v>
      </c>
      <c r="L467" s="123" t="s">
        <v>2770</v>
      </c>
      <c r="M467" s="412"/>
      <c r="N467" s="224"/>
      <c r="O467" s="224"/>
      <c r="P467" s="224"/>
      <c r="Q467" s="224"/>
      <c r="R467" s="224"/>
      <c r="S467" s="224"/>
      <c r="T467" s="224"/>
      <c r="U467" s="224"/>
      <c r="V467" s="224"/>
      <c r="W467" s="224"/>
      <c r="X467" s="224"/>
      <c r="Y467" s="224"/>
      <c r="Z467" s="502"/>
      <c r="AA467" s="529"/>
      <c r="AB467" s="521"/>
    </row>
    <row r="468" spans="1:28" ht="34.5" x14ac:dyDescent="0.35">
      <c r="A468" s="650"/>
      <c r="B468" s="647"/>
      <c r="C468" s="647"/>
      <c r="D468" s="536"/>
      <c r="E468" s="536"/>
      <c r="F468" s="391"/>
      <c r="G468" s="536"/>
      <c r="H468" s="391"/>
      <c r="I468" s="380">
        <v>1</v>
      </c>
      <c r="J468" s="412" t="s">
        <v>2768</v>
      </c>
      <c r="K468" s="123" t="s">
        <v>2767</v>
      </c>
      <c r="L468" s="123" t="s">
        <v>2769</v>
      </c>
      <c r="M468" s="412"/>
      <c r="N468" s="224"/>
      <c r="O468" s="224"/>
      <c r="P468" s="224"/>
      <c r="Q468" s="224"/>
      <c r="R468" s="224"/>
      <c r="S468" s="224"/>
      <c r="T468" s="224"/>
      <c r="U468" s="224"/>
      <c r="V468" s="224"/>
      <c r="W468" s="224"/>
      <c r="X468" s="224"/>
      <c r="Y468" s="224"/>
      <c r="Z468" s="502"/>
      <c r="AA468" s="529"/>
      <c r="AB468" s="521"/>
    </row>
    <row r="469" spans="1:28" ht="51.75" x14ac:dyDescent="0.35">
      <c r="A469" s="650"/>
      <c r="B469" s="647"/>
      <c r="C469" s="647"/>
      <c r="D469" s="536"/>
      <c r="E469" s="536"/>
      <c r="F469" s="392"/>
      <c r="G469" s="537"/>
      <c r="H469" s="392"/>
      <c r="I469" s="380">
        <v>1</v>
      </c>
      <c r="J469" s="412" t="s">
        <v>2768</v>
      </c>
      <c r="K469" s="123" t="s">
        <v>2767</v>
      </c>
      <c r="L469" s="123" t="s">
        <v>2766</v>
      </c>
      <c r="M469" s="412"/>
      <c r="N469" s="224"/>
      <c r="O469" s="224"/>
      <c r="P469" s="224"/>
      <c r="Q469" s="224"/>
      <c r="R469" s="224"/>
      <c r="S469" s="224"/>
      <c r="T469" s="224"/>
      <c r="U469" s="224"/>
      <c r="V469" s="224"/>
      <c r="W469" s="224"/>
      <c r="X469" s="224"/>
      <c r="Y469" s="224"/>
      <c r="Z469" s="502"/>
      <c r="AA469" s="529"/>
      <c r="AB469" s="521"/>
    </row>
    <row r="470" spans="1:28" ht="120.75" x14ac:dyDescent="0.35">
      <c r="A470" s="650"/>
      <c r="B470" s="647"/>
      <c r="C470" s="647"/>
      <c r="D470" s="536"/>
      <c r="E470" s="536"/>
      <c r="F470" s="381" t="s">
        <v>2765</v>
      </c>
      <c r="G470" s="535" t="s">
        <v>2764</v>
      </c>
      <c r="H470" s="381"/>
      <c r="I470" s="380">
        <v>0</v>
      </c>
      <c r="J470" s="122" t="s">
        <v>2761</v>
      </c>
      <c r="K470" s="122" t="s">
        <v>2760</v>
      </c>
      <c r="L470" s="122" t="s">
        <v>2763</v>
      </c>
      <c r="M470" s="122" t="s">
        <v>2762</v>
      </c>
      <c r="N470" s="431"/>
      <c r="O470" s="224"/>
      <c r="P470" s="224"/>
      <c r="Q470" s="224"/>
      <c r="R470" s="224"/>
      <c r="S470" s="224"/>
      <c r="T470" s="224"/>
      <c r="U470" s="224"/>
      <c r="V470" s="224"/>
      <c r="W470" s="224"/>
      <c r="X470" s="224"/>
      <c r="Y470" s="224"/>
      <c r="Z470" s="502"/>
      <c r="AA470" s="529"/>
      <c r="AB470" s="521"/>
    </row>
    <row r="471" spans="1:28" ht="120.75" x14ac:dyDescent="0.35">
      <c r="A471" s="650"/>
      <c r="B471" s="647"/>
      <c r="C471" s="647"/>
      <c r="D471" s="536"/>
      <c r="E471" s="536"/>
      <c r="F471" s="392"/>
      <c r="G471" s="537"/>
      <c r="H471" s="392"/>
      <c r="I471" s="380">
        <v>0</v>
      </c>
      <c r="J471" s="122" t="s">
        <v>2761</v>
      </c>
      <c r="K471" s="122" t="s">
        <v>2760</v>
      </c>
      <c r="L471" s="122" t="s">
        <v>2759</v>
      </c>
      <c r="M471" s="122" t="s">
        <v>2758</v>
      </c>
      <c r="N471" s="224"/>
      <c r="O471" s="224"/>
      <c r="P471" s="224"/>
      <c r="Q471" s="431"/>
      <c r="R471" s="431"/>
      <c r="S471" s="224"/>
      <c r="T471" s="224"/>
      <c r="U471" s="224"/>
      <c r="V471" s="224"/>
      <c r="W471" s="224"/>
      <c r="X471" s="224"/>
      <c r="Y471" s="224"/>
      <c r="Z471" s="502"/>
      <c r="AA471" s="529"/>
      <c r="AB471" s="521"/>
    </row>
    <row r="472" spans="1:28" ht="172.5" x14ac:dyDescent="0.35">
      <c r="A472" s="650"/>
      <c r="B472" s="647"/>
      <c r="C472" s="647"/>
      <c r="D472" s="536"/>
      <c r="E472" s="536"/>
      <c r="F472" s="381" t="s">
        <v>2757</v>
      </c>
      <c r="G472" s="535" t="s">
        <v>2756</v>
      </c>
      <c r="H472" s="381"/>
      <c r="I472" s="380">
        <v>1</v>
      </c>
      <c r="J472" s="122" t="s">
        <v>2755</v>
      </c>
      <c r="K472" s="403" t="s">
        <v>2754</v>
      </c>
      <c r="L472" s="176" t="s">
        <v>2753</v>
      </c>
      <c r="M472" s="122"/>
      <c r="N472" s="224"/>
      <c r="O472" s="224"/>
      <c r="P472" s="224"/>
      <c r="Q472" s="224"/>
      <c r="R472" s="224"/>
      <c r="S472" s="224"/>
      <c r="T472" s="224"/>
      <c r="U472" s="224"/>
      <c r="V472" s="224"/>
      <c r="W472" s="224"/>
      <c r="X472" s="224"/>
      <c r="Y472" s="224"/>
      <c r="Z472" s="502"/>
      <c r="AA472" s="529"/>
      <c r="AB472" s="521"/>
    </row>
    <row r="473" spans="1:28" ht="51.75" x14ac:dyDescent="0.35">
      <c r="A473" s="650"/>
      <c r="B473" s="647"/>
      <c r="C473" s="647"/>
      <c r="D473" s="536"/>
      <c r="E473" s="537"/>
      <c r="F473" s="392"/>
      <c r="G473" s="537"/>
      <c r="H473" s="392"/>
      <c r="I473" s="380">
        <v>1</v>
      </c>
      <c r="J473" s="122"/>
      <c r="K473" s="176"/>
      <c r="L473" s="122" t="s">
        <v>2752</v>
      </c>
      <c r="M473" s="122"/>
      <c r="N473" s="122"/>
      <c r="O473" s="122"/>
      <c r="P473" s="122"/>
      <c r="Q473" s="122"/>
      <c r="R473" s="122"/>
      <c r="S473" s="122"/>
      <c r="T473" s="122"/>
      <c r="U473" s="122"/>
      <c r="V473" s="122"/>
      <c r="W473" s="122"/>
      <c r="X473" s="122"/>
      <c r="Y473" s="122"/>
      <c r="Z473" s="502"/>
      <c r="AA473" s="529"/>
      <c r="AB473" s="521"/>
    </row>
    <row r="474" spans="1:28" ht="86.25" x14ac:dyDescent="0.35">
      <c r="A474" s="650"/>
      <c r="B474" s="647"/>
      <c r="C474" s="647"/>
      <c r="D474" s="536"/>
      <c r="E474" s="535" t="s">
        <v>2751</v>
      </c>
      <c r="F474" s="381" t="s">
        <v>2750</v>
      </c>
      <c r="G474" s="122" t="s">
        <v>2749</v>
      </c>
      <c r="H474" s="122"/>
      <c r="I474" s="122" t="s">
        <v>2748</v>
      </c>
      <c r="J474" s="122" t="s">
        <v>2747</v>
      </c>
      <c r="K474" s="122" t="s">
        <v>2731</v>
      </c>
      <c r="L474" s="175" t="s">
        <v>2746</v>
      </c>
      <c r="M474" s="122" t="s">
        <v>2745</v>
      </c>
      <c r="N474" s="413"/>
      <c r="O474" s="413"/>
      <c r="P474" s="413"/>
      <c r="Q474" s="413"/>
      <c r="R474" s="413"/>
      <c r="S474" s="413"/>
      <c r="T474" s="413"/>
      <c r="U474" s="413"/>
      <c r="V474" s="413"/>
      <c r="W474" s="413"/>
      <c r="X474" s="413"/>
      <c r="Y474" s="413"/>
      <c r="Z474" s="502"/>
      <c r="AA474" s="529"/>
      <c r="AB474" s="521"/>
    </row>
    <row r="475" spans="1:28" ht="69" x14ac:dyDescent="0.35">
      <c r="A475" s="650"/>
      <c r="B475" s="647"/>
      <c r="C475" s="647"/>
      <c r="D475" s="536"/>
      <c r="E475" s="536"/>
      <c r="F475" s="391"/>
      <c r="G475" s="535" t="s">
        <v>2744</v>
      </c>
      <c r="H475" s="381"/>
      <c r="I475" s="561" t="s">
        <v>2743</v>
      </c>
      <c r="J475" s="535" t="s">
        <v>2742</v>
      </c>
      <c r="K475" s="535" t="s">
        <v>2731</v>
      </c>
      <c r="L475" s="175" t="s">
        <v>2741</v>
      </c>
      <c r="M475" s="122" t="s">
        <v>2740</v>
      </c>
      <c r="N475" s="413"/>
      <c r="O475" s="413"/>
      <c r="P475" s="413"/>
      <c r="Q475" s="413"/>
      <c r="R475" s="413"/>
      <c r="S475" s="413"/>
      <c r="T475" s="413"/>
      <c r="U475" s="413"/>
      <c r="V475" s="413"/>
      <c r="W475" s="413"/>
      <c r="X475" s="413"/>
      <c r="Y475" s="413"/>
      <c r="Z475" s="502"/>
      <c r="AA475" s="529"/>
      <c r="AB475" s="521"/>
    </row>
    <row r="476" spans="1:28" ht="51.75" x14ac:dyDescent="0.35">
      <c r="A476" s="650"/>
      <c r="B476" s="647"/>
      <c r="C476" s="647"/>
      <c r="D476" s="536"/>
      <c r="E476" s="536"/>
      <c r="F476" s="391"/>
      <c r="G476" s="536"/>
      <c r="H476" s="391"/>
      <c r="I476" s="562"/>
      <c r="J476" s="536"/>
      <c r="K476" s="536"/>
      <c r="L476" s="175" t="s">
        <v>2739</v>
      </c>
      <c r="M476" s="122" t="s">
        <v>2738</v>
      </c>
      <c r="N476" s="413"/>
      <c r="O476" s="413"/>
      <c r="P476" s="413"/>
      <c r="Q476" s="413"/>
      <c r="R476" s="413"/>
      <c r="S476" s="413"/>
      <c r="T476" s="413"/>
      <c r="U476" s="413"/>
      <c r="V476" s="413"/>
      <c r="W476" s="413"/>
      <c r="X476" s="413"/>
      <c r="Y476" s="413"/>
      <c r="Z476" s="502"/>
      <c r="AA476" s="529"/>
      <c r="AB476" s="521"/>
    </row>
    <row r="477" spans="1:28" ht="51.75" x14ac:dyDescent="0.35">
      <c r="A477" s="650"/>
      <c r="B477" s="647"/>
      <c r="C477" s="647"/>
      <c r="D477" s="536"/>
      <c r="E477" s="536"/>
      <c r="F477" s="392"/>
      <c r="G477" s="537"/>
      <c r="H477" s="392"/>
      <c r="I477" s="563"/>
      <c r="J477" s="537"/>
      <c r="K477" s="537"/>
      <c r="L477" s="175" t="s">
        <v>2737</v>
      </c>
      <c r="M477" s="122" t="s">
        <v>2736</v>
      </c>
      <c r="N477" s="413"/>
      <c r="O477" s="413"/>
      <c r="P477" s="413"/>
      <c r="Q477" s="413"/>
      <c r="R477" s="413"/>
      <c r="S477" s="413"/>
      <c r="T477" s="413"/>
      <c r="U477" s="413"/>
      <c r="V477" s="413"/>
      <c r="W477" s="413"/>
      <c r="X477" s="413"/>
      <c r="Y477" s="413"/>
      <c r="Z477" s="502"/>
      <c r="AA477" s="529"/>
      <c r="AB477" s="521"/>
    </row>
    <row r="478" spans="1:28" ht="103.5" x14ac:dyDescent="0.35">
      <c r="A478" s="650"/>
      <c r="B478" s="647"/>
      <c r="C478" s="647"/>
      <c r="D478" s="536"/>
      <c r="E478" s="536"/>
      <c r="F478" s="381" t="s">
        <v>2735</v>
      </c>
      <c r="G478" s="122" t="s">
        <v>2734</v>
      </c>
      <c r="H478" s="122"/>
      <c r="I478" s="122" t="s">
        <v>2733</v>
      </c>
      <c r="J478" s="535" t="s">
        <v>2732</v>
      </c>
      <c r="K478" s="535" t="s">
        <v>2731</v>
      </c>
      <c r="L478" s="175" t="s">
        <v>2730</v>
      </c>
      <c r="M478" s="122"/>
      <c r="N478" s="122"/>
      <c r="O478" s="122"/>
      <c r="P478" s="122"/>
      <c r="Q478" s="122"/>
      <c r="R478" s="122"/>
      <c r="S478" s="122"/>
      <c r="T478" s="122"/>
      <c r="U478" s="122"/>
      <c r="V478" s="122"/>
      <c r="W478" s="122"/>
      <c r="X478" s="122"/>
      <c r="Y478" s="122"/>
      <c r="Z478" s="502"/>
      <c r="AA478" s="529"/>
      <c r="AB478" s="521"/>
    </row>
    <row r="479" spans="1:28" ht="69" x14ac:dyDescent="0.35">
      <c r="A479" s="650"/>
      <c r="B479" s="647"/>
      <c r="C479" s="647"/>
      <c r="D479" s="536"/>
      <c r="E479" s="536"/>
      <c r="F479" s="391"/>
      <c r="G479" s="535" t="s">
        <v>2729</v>
      </c>
      <c r="H479" s="381"/>
      <c r="I479" s="561">
        <v>1</v>
      </c>
      <c r="J479" s="536"/>
      <c r="K479" s="536"/>
      <c r="L479" s="175" t="s">
        <v>2728</v>
      </c>
      <c r="M479" s="122"/>
      <c r="N479" s="122"/>
      <c r="O479" s="122"/>
      <c r="P479" s="122"/>
      <c r="Q479" s="122"/>
      <c r="R479" s="122"/>
      <c r="S479" s="122"/>
      <c r="T479" s="122"/>
      <c r="U479" s="122"/>
      <c r="V479" s="122"/>
      <c r="W479" s="122"/>
      <c r="X479" s="122"/>
      <c r="Y479" s="122"/>
      <c r="Z479" s="502"/>
      <c r="AA479" s="529"/>
      <c r="AB479" s="521"/>
    </row>
    <row r="480" spans="1:28" ht="86.25" x14ac:dyDescent="0.35">
      <c r="A480" s="650"/>
      <c r="B480" s="647"/>
      <c r="C480" s="647"/>
      <c r="D480" s="536"/>
      <c r="E480" s="536"/>
      <c r="F480" s="391"/>
      <c r="G480" s="536"/>
      <c r="H480" s="391"/>
      <c r="I480" s="562"/>
      <c r="J480" s="536"/>
      <c r="K480" s="536"/>
      <c r="L480" s="175" t="s">
        <v>2727</v>
      </c>
      <c r="M480" s="122" t="s">
        <v>2726</v>
      </c>
      <c r="N480" s="122"/>
      <c r="O480" s="122"/>
      <c r="P480" s="122"/>
      <c r="Q480" s="122"/>
      <c r="R480" s="122"/>
      <c r="S480" s="122"/>
      <c r="T480" s="122"/>
      <c r="U480" s="122"/>
      <c r="V480" s="122"/>
      <c r="W480" s="122"/>
      <c r="X480" s="122"/>
      <c r="Y480" s="122"/>
      <c r="Z480" s="502"/>
      <c r="AA480" s="529"/>
      <c r="AB480" s="521"/>
    </row>
    <row r="481" spans="1:28" ht="69" x14ac:dyDescent="0.35">
      <c r="A481" s="650"/>
      <c r="B481" s="647"/>
      <c r="C481" s="647"/>
      <c r="D481" s="536"/>
      <c r="E481" s="536"/>
      <c r="F481" s="391"/>
      <c r="G481" s="536"/>
      <c r="H481" s="391"/>
      <c r="I481" s="562"/>
      <c r="J481" s="536"/>
      <c r="K481" s="536"/>
      <c r="L481" s="175" t="s">
        <v>2725</v>
      </c>
      <c r="M481" s="122"/>
      <c r="N481" s="122"/>
      <c r="O481" s="122"/>
      <c r="P481" s="122"/>
      <c r="Q481" s="122"/>
      <c r="R481" s="122"/>
      <c r="S481" s="122"/>
      <c r="T481" s="122"/>
      <c r="U481" s="122"/>
      <c r="V481" s="122"/>
      <c r="W481" s="122"/>
      <c r="X481" s="122"/>
      <c r="Y481" s="122"/>
      <c r="Z481" s="502"/>
      <c r="AA481" s="529"/>
      <c r="AB481" s="521"/>
    </row>
    <row r="482" spans="1:28" ht="103.5" x14ac:dyDescent="0.35">
      <c r="A482" s="650"/>
      <c r="B482" s="647"/>
      <c r="C482" s="647"/>
      <c r="D482" s="536"/>
      <c r="E482" s="536"/>
      <c r="F482" s="391"/>
      <c r="G482" s="536"/>
      <c r="H482" s="391"/>
      <c r="I482" s="562"/>
      <c r="J482" s="536"/>
      <c r="K482" s="536"/>
      <c r="L482" s="393" t="s">
        <v>2724</v>
      </c>
      <c r="M482" s="122"/>
      <c r="N482" s="122"/>
      <c r="O482" s="122"/>
      <c r="P482" s="122"/>
      <c r="Q482" s="122"/>
      <c r="R482" s="122"/>
      <c r="S482" s="122"/>
      <c r="T482" s="122"/>
      <c r="U482" s="122"/>
      <c r="V482" s="122"/>
      <c r="W482" s="122"/>
      <c r="X482" s="122"/>
      <c r="Y482" s="122"/>
      <c r="Z482" s="502"/>
      <c r="AA482" s="529"/>
      <c r="AB482" s="521"/>
    </row>
    <row r="483" spans="1:28" ht="86.25" x14ac:dyDescent="0.35">
      <c r="A483" s="650"/>
      <c r="B483" s="647"/>
      <c r="C483" s="647"/>
      <c r="D483" s="536"/>
      <c r="E483" s="536"/>
      <c r="F483" s="391"/>
      <c r="G483" s="536"/>
      <c r="H483" s="391"/>
      <c r="I483" s="562"/>
      <c r="J483" s="536"/>
      <c r="K483" s="536"/>
      <c r="L483" s="175" t="s">
        <v>2723</v>
      </c>
      <c r="M483" s="122"/>
      <c r="N483" s="122"/>
      <c r="O483" s="122"/>
      <c r="P483" s="122"/>
      <c r="Q483" s="122"/>
      <c r="R483" s="122"/>
      <c r="S483" s="122"/>
      <c r="T483" s="122"/>
      <c r="U483" s="122"/>
      <c r="V483" s="122"/>
      <c r="W483" s="122"/>
      <c r="X483" s="122"/>
      <c r="Y483" s="122"/>
      <c r="Z483" s="502"/>
      <c r="AA483" s="529"/>
      <c r="AB483" s="521"/>
    </row>
    <row r="484" spans="1:28" ht="34.5" x14ac:dyDescent="0.35">
      <c r="A484" s="650"/>
      <c r="B484" s="647"/>
      <c r="C484" s="647"/>
      <c r="D484" s="536"/>
      <c r="E484" s="536"/>
      <c r="F484" s="391"/>
      <c r="G484" s="536"/>
      <c r="H484" s="391"/>
      <c r="I484" s="562"/>
      <c r="J484" s="536"/>
      <c r="K484" s="536"/>
      <c r="L484" s="175" t="s">
        <v>2722</v>
      </c>
      <c r="M484" s="122"/>
      <c r="N484" s="122"/>
      <c r="O484" s="122"/>
      <c r="P484" s="122"/>
      <c r="Q484" s="122"/>
      <c r="R484" s="122"/>
      <c r="S484" s="122"/>
      <c r="T484" s="122"/>
      <c r="U484" s="122"/>
      <c r="V484" s="122"/>
      <c r="W484" s="122"/>
      <c r="X484" s="122"/>
      <c r="Y484" s="122"/>
      <c r="Z484" s="502"/>
      <c r="AA484" s="529"/>
      <c r="AB484" s="521"/>
    </row>
    <row r="485" spans="1:28" ht="34.5" x14ac:dyDescent="0.35">
      <c r="A485" s="650"/>
      <c r="B485" s="647"/>
      <c r="C485" s="647"/>
      <c r="D485" s="536"/>
      <c r="E485" s="536"/>
      <c r="F485" s="391"/>
      <c r="G485" s="536"/>
      <c r="H485" s="391"/>
      <c r="I485" s="562"/>
      <c r="J485" s="536"/>
      <c r="K485" s="536"/>
      <c r="L485" s="175" t="s">
        <v>2721</v>
      </c>
      <c r="M485" s="122"/>
      <c r="N485" s="122"/>
      <c r="O485" s="122"/>
      <c r="P485" s="122"/>
      <c r="Q485" s="122"/>
      <c r="R485" s="122"/>
      <c r="S485" s="122"/>
      <c r="T485" s="122"/>
      <c r="U485" s="122"/>
      <c r="V485" s="122"/>
      <c r="W485" s="122"/>
      <c r="X485" s="122"/>
      <c r="Y485" s="122"/>
      <c r="Z485" s="502"/>
      <c r="AA485" s="529"/>
      <c r="AB485" s="521"/>
    </row>
    <row r="486" spans="1:28" ht="51.75" x14ac:dyDescent="0.35">
      <c r="A486" s="650"/>
      <c r="B486" s="647"/>
      <c r="C486" s="647"/>
      <c r="D486" s="536"/>
      <c r="E486" s="537"/>
      <c r="F486" s="392"/>
      <c r="G486" s="537"/>
      <c r="H486" s="392"/>
      <c r="I486" s="563"/>
      <c r="J486" s="537"/>
      <c r="K486" s="537"/>
      <c r="L486" s="394" t="s">
        <v>2720</v>
      </c>
      <c r="M486" s="381"/>
      <c r="N486" s="122"/>
      <c r="O486" s="122"/>
      <c r="P486" s="122"/>
      <c r="Q486" s="122"/>
      <c r="R486" s="122"/>
      <c r="S486" s="122"/>
      <c r="T486" s="122"/>
      <c r="U486" s="122"/>
      <c r="V486" s="122"/>
      <c r="W486" s="122"/>
      <c r="X486" s="122"/>
      <c r="Y486" s="122"/>
      <c r="Z486" s="502"/>
      <c r="AA486" s="529"/>
      <c r="AB486" s="521"/>
    </row>
    <row r="487" spans="1:28" ht="86.25" x14ac:dyDescent="0.35">
      <c r="A487" s="650"/>
      <c r="B487" s="647"/>
      <c r="C487" s="647"/>
      <c r="D487" s="536"/>
      <c r="E487" s="558" t="s">
        <v>2719</v>
      </c>
      <c r="F487" s="397" t="s">
        <v>2718</v>
      </c>
      <c r="G487" s="535" t="s">
        <v>2717</v>
      </c>
      <c r="H487" s="381"/>
      <c r="I487" s="561" t="s">
        <v>2716</v>
      </c>
      <c r="J487" s="535" t="s">
        <v>2715</v>
      </c>
      <c r="K487" s="535" t="s">
        <v>2714</v>
      </c>
      <c r="L487" s="175" t="s">
        <v>2713</v>
      </c>
      <c r="M487" s="122"/>
      <c r="N487" s="223"/>
      <c r="O487" s="223"/>
      <c r="P487" s="223"/>
      <c r="Q487" s="223"/>
      <c r="R487" s="223"/>
      <c r="S487" s="223"/>
      <c r="T487" s="223"/>
      <c r="U487" s="223"/>
      <c r="V487" s="223"/>
      <c r="W487" s="223"/>
      <c r="X487" s="223"/>
      <c r="Y487" s="223"/>
      <c r="Z487" s="502"/>
      <c r="AA487" s="529"/>
      <c r="AB487" s="521"/>
    </row>
    <row r="488" spans="1:28" ht="51.75" x14ac:dyDescent="0.35">
      <c r="A488" s="650"/>
      <c r="B488" s="647"/>
      <c r="C488" s="647"/>
      <c r="D488" s="536"/>
      <c r="E488" s="559"/>
      <c r="F488" s="398"/>
      <c r="G488" s="536"/>
      <c r="H488" s="391"/>
      <c r="I488" s="562"/>
      <c r="J488" s="536"/>
      <c r="K488" s="536"/>
      <c r="L488" s="175" t="s">
        <v>2712</v>
      </c>
      <c r="M488" s="122"/>
      <c r="N488" s="223"/>
      <c r="O488" s="223"/>
      <c r="P488" s="223"/>
      <c r="Q488" s="223"/>
      <c r="R488" s="223"/>
      <c r="S488" s="223"/>
      <c r="T488" s="223"/>
      <c r="U488" s="223"/>
      <c r="V488" s="223"/>
      <c r="W488" s="223"/>
      <c r="X488" s="223"/>
      <c r="Y488" s="223"/>
      <c r="Z488" s="502"/>
      <c r="AA488" s="529"/>
      <c r="AB488" s="521"/>
    </row>
    <row r="489" spans="1:28" ht="34.5" x14ac:dyDescent="0.35">
      <c r="A489" s="650"/>
      <c r="B489" s="647"/>
      <c r="C489" s="647"/>
      <c r="D489" s="536"/>
      <c r="E489" s="559"/>
      <c r="F489" s="399"/>
      <c r="G489" s="537"/>
      <c r="H489" s="392"/>
      <c r="I489" s="563"/>
      <c r="J489" s="537"/>
      <c r="K489" s="537"/>
      <c r="L489" s="175" t="s">
        <v>2711</v>
      </c>
      <c r="M489" s="122"/>
      <c r="N489" s="223"/>
      <c r="O489" s="223"/>
      <c r="P489" s="223"/>
      <c r="Q489" s="223"/>
      <c r="R489" s="223"/>
      <c r="S489" s="223"/>
      <c r="T489" s="223"/>
      <c r="U489" s="223"/>
      <c r="V489" s="223"/>
      <c r="W489" s="223"/>
      <c r="X489" s="223"/>
      <c r="Y489" s="223"/>
      <c r="Z489" s="502"/>
      <c r="AA489" s="529"/>
      <c r="AB489" s="521"/>
    </row>
    <row r="490" spans="1:28" ht="276" x14ac:dyDescent="0.35">
      <c r="A490" s="650"/>
      <c r="B490" s="647"/>
      <c r="C490" s="647"/>
      <c r="D490" s="536"/>
      <c r="E490" s="559"/>
      <c r="F490" s="397" t="s">
        <v>2710</v>
      </c>
      <c r="G490" s="535" t="s">
        <v>2709</v>
      </c>
      <c r="H490" s="381"/>
      <c r="I490" s="561" t="s">
        <v>2708</v>
      </c>
      <c r="J490" s="535" t="s">
        <v>2707</v>
      </c>
      <c r="K490" s="535" t="s">
        <v>2698</v>
      </c>
      <c r="L490" s="175" t="s">
        <v>2706</v>
      </c>
      <c r="M490" s="122"/>
      <c r="N490" s="223"/>
      <c r="O490" s="223"/>
      <c r="P490" s="223"/>
      <c r="Q490" s="223"/>
      <c r="R490" s="223"/>
      <c r="S490" s="223"/>
      <c r="T490" s="223"/>
      <c r="U490" s="223"/>
      <c r="V490" s="223"/>
      <c r="W490" s="223"/>
      <c r="X490" s="223"/>
      <c r="Y490" s="223"/>
      <c r="Z490" s="502"/>
      <c r="AA490" s="529"/>
      <c r="AB490" s="521"/>
    </row>
    <row r="491" spans="1:28" ht="51.75" x14ac:dyDescent="0.35">
      <c r="A491" s="650"/>
      <c r="B491" s="647"/>
      <c r="C491" s="647"/>
      <c r="D491" s="536"/>
      <c r="E491" s="559"/>
      <c r="F491" s="398"/>
      <c r="G491" s="536"/>
      <c r="H491" s="391"/>
      <c r="I491" s="562"/>
      <c r="J491" s="536"/>
      <c r="K491" s="536"/>
      <c r="L491" s="175" t="s">
        <v>2705</v>
      </c>
      <c r="M491" s="122"/>
      <c r="N491" s="223"/>
      <c r="O491" s="223"/>
      <c r="P491" s="223"/>
      <c r="Q491" s="223"/>
      <c r="R491" s="223"/>
      <c r="S491" s="223"/>
      <c r="T491" s="223"/>
      <c r="U491" s="223"/>
      <c r="V491" s="223"/>
      <c r="W491" s="223"/>
      <c r="X491" s="223"/>
      <c r="Y491" s="223"/>
      <c r="Z491" s="502"/>
      <c r="AA491" s="529"/>
      <c r="AB491" s="521"/>
    </row>
    <row r="492" spans="1:28" ht="34.5" x14ac:dyDescent="0.35">
      <c r="A492" s="650"/>
      <c r="B492" s="647"/>
      <c r="C492" s="647"/>
      <c r="D492" s="536"/>
      <c r="E492" s="559"/>
      <c r="F492" s="398"/>
      <c r="G492" s="536"/>
      <c r="H492" s="391"/>
      <c r="I492" s="562"/>
      <c r="J492" s="536"/>
      <c r="K492" s="536"/>
      <c r="L492" s="175" t="s">
        <v>2704</v>
      </c>
      <c r="M492" s="122"/>
      <c r="N492" s="223"/>
      <c r="O492" s="223"/>
      <c r="P492" s="223"/>
      <c r="Q492" s="223"/>
      <c r="R492" s="223"/>
      <c r="S492" s="223"/>
      <c r="T492" s="223"/>
      <c r="U492" s="223"/>
      <c r="V492" s="223"/>
      <c r="W492" s="223"/>
      <c r="X492" s="223"/>
      <c r="Y492" s="223"/>
      <c r="Z492" s="502"/>
      <c r="AA492" s="529"/>
      <c r="AB492" s="521"/>
    </row>
    <row r="493" spans="1:28" ht="34.5" x14ac:dyDescent="0.35">
      <c r="A493" s="650"/>
      <c r="B493" s="647"/>
      <c r="C493" s="647"/>
      <c r="D493" s="536"/>
      <c r="E493" s="559"/>
      <c r="F493" s="399"/>
      <c r="G493" s="537"/>
      <c r="H493" s="392"/>
      <c r="I493" s="563"/>
      <c r="J493" s="537"/>
      <c r="K493" s="537"/>
      <c r="L493" s="175" t="s">
        <v>2703</v>
      </c>
      <c r="M493" s="122"/>
      <c r="N493" s="223"/>
      <c r="O493" s="223"/>
      <c r="P493" s="223"/>
      <c r="Q493" s="223"/>
      <c r="R493" s="223"/>
      <c r="S493" s="223"/>
      <c r="T493" s="223"/>
      <c r="U493" s="223"/>
      <c r="V493" s="223"/>
      <c r="W493" s="223"/>
      <c r="X493" s="223"/>
      <c r="Y493" s="223"/>
      <c r="Z493" s="502"/>
      <c r="AA493" s="529"/>
      <c r="AB493" s="521"/>
    </row>
    <row r="494" spans="1:28" ht="138" x14ac:dyDescent="0.35">
      <c r="A494" s="650"/>
      <c r="B494" s="647"/>
      <c r="C494" s="647"/>
      <c r="D494" s="536"/>
      <c r="E494" s="559"/>
      <c r="F494" s="381" t="s">
        <v>2702</v>
      </c>
      <c r="G494" s="535" t="s">
        <v>2701</v>
      </c>
      <c r="H494" s="381"/>
      <c r="I494" s="561" t="s">
        <v>2700</v>
      </c>
      <c r="J494" s="535" t="s">
        <v>2699</v>
      </c>
      <c r="K494" s="535" t="s">
        <v>2698</v>
      </c>
      <c r="L494" s="176" t="s">
        <v>2697</v>
      </c>
      <c r="M494" s="122"/>
      <c r="N494" s="223"/>
      <c r="O494" s="223"/>
      <c r="P494" s="223"/>
      <c r="Q494" s="223"/>
      <c r="R494" s="223"/>
      <c r="S494" s="223"/>
      <c r="T494" s="223"/>
      <c r="U494" s="223"/>
      <c r="V494" s="223"/>
      <c r="W494" s="223"/>
      <c r="X494" s="223"/>
      <c r="Y494" s="223"/>
      <c r="Z494" s="502"/>
      <c r="AA494" s="529"/>
      <c r="AB494" s="521"/>
    </row>
    <row r="495" spans="1:28" ht="69" x14ac:dyDescent="0.35">
      <c r="A495" s="650"/>
      <c r="B495" s="647"/>
      <c r="C495" s="647"/>
      <c r="D495" s="536"/>
      <c r="E495" s="559"/>
      <c r="F495" s="391"/>
      <c r="G495" s="536"/>
      <c r="H495" s="391"/>
      <c r="I495" s="562"/>
      <c r="J495" s="536"/>
      <c r="K495" s="536"/>
      <c r="L495" s="176" t="s">
        <v>2696</v>
      </c>
      <c r="M495" s="122"/>
      <c r="N495" s="223"/>
      <c r="O495" s="223"/>
      <c r="P495" s="223"/>
      <c r="Q495" s="223"/>
      <c r="R495" s="223"/>
      <c r="S495" s="223"/>
      <c r="T495" s="223"/>
      <c r="U495" s="223"/>
      <c r="V495" s="223"/>
      <c r="W495" s="223"/>
      <c r="X495" s="223"/>
      <c r="Y495" s="223"/>
      <c r="Z495" s="502"/>
      <c r="AA495" s="529"/>
      <c r="AB495" s="521"/>
    </row>
    <row r="496" spans="1:28" ht="69" x14ac:dyDescent="0.35">
      <c r="A496" s="650"/>
      <c r="B496" s="647"/>
      <c r="C496" s="647"/>
      <c r="D496" s="536"/>
      <c r="E496" s="559"/>
      <c r="F496" s="391"/>
      <c r="G496" s="536"/>
      <c r="H496" s="391"/>
      <c r="I496" s="562"/>
      <c r="J496" s="536"/>
      <c r="K496" s="536"/>
      <c r="L496" s="176" t="s">
        <v>2695</v>
      </c>
      <c r="M496" s="122"/>
      <c r="N496" s="223"/>
      <c r="O496" s="223"/>
      <c r="P496" s="223"/>
      <c r="Q496" s="223"/>
      <c r="R496" s="223"/>
      <c r="S496" s="223"/>
      <c r="T496" s="223"/>
      <c r="U496" s="223"/>
      <c r="V496" s="223"/>
      <c r="W496" s="223"/>
      <c r="X496" s="223"/>
      <c r="Y496" s="223"/>
      <c r="Z496" s="502"/>
      <c r="AA496" s="529"/>
      <c r="AB496" s="521"/>
    </row>
    <row r="497" spans="1:28" ht="51.75" x14ac:dyDescent="0.35">
      <c r="A497" s="650"/>
      <c r="B497" s="647"/>
      <c r="C497" s="647"/>
      <c r="D497" s="536"/>
      <c r="E497" s="559"/>
      <c r="F497" s="391"/>
      <c r="G497" s="536"/>
      <c r="H497" s="391"/>
      <c r="I497" s="562"/>
      <c r="J497" s="536"/>
      <c r="K497" s="536"/>
      <c r="L497" s="176" t="s">
        <v>2694</v>
      </c>
      <c r="M497" s="122"/>
      <c r="N497" s="223"/>
      <c r="O497" s="223"/>
      <c r="P497" s="223"/>
      <c r="Q497" s="223"/>
      <c r="R497" s="223"/>
      <c r="S497" s="223"/>
      <c r="T497" s="223"/>
      <c r="U497" s="223"/>
      <c r="V497" s="223"/>
      <c r="W497" s="223"/>
      <c r="X497" s="223"/>
      <c r="Y497" s="223"/>
      <c r="Z497" s="502"/>
      <c r="AA497" s="529"/>
      <c r="AB497" s="521"/>
    </row>
    <row r="498" spans="1:28" ht="103.5" x14ac:dyDescent="0.35">
      <c r="A498" s="650"/>
      <c r="B498" s="647"/>
      <c r="C498" s="647"/>
      <c r="D498" s="537"/>
      <c r="E498" s="560"/>
      <c r="F498" s="392"/>
      <c r="G498" s="537"/>
      <c r="H498" s="392"/>
      <c r="I498" s="563"/>
      <c r="J498" s="537"/>
      <c r="K498" s="537"/>
      <c r="L498" s="176" t="s">
        <v>2693</v>
      </c>
      <c r="M498" s="122"/>
      <c r="N498" s="223"/>
      <c r="O498" s="223"/>
      <c r="P498" s="223"/>
      <c r="Q498" s="223"/>
      <c r="R498" s="223"/>
      <c r="S498" s="223"/>
      <c r="T498" s="223"/>
      <c r="U498" s="223"/>
      <c r="V498" s="223"/>
      <c r="W498" s="223"/>
      <c r="X498" s="223"/>
      <c r="Y498" s="223"/>
      <c r="Z498" s="502"/>
      <c r="AA498" s="529"/>
      <c r="AB498" s="521"/>
    </row>
    <row r="499" spans="1:28" ht="172.5" x14ac:dyDescent="0.35">
      <c r="A499" s="650"/>
      <c r="B499" s="647"/>
      <c r="C499" s="647"/>
      <c r="D499" s="535" t="s">
        <v>389</v>
      </c>
      <c r="E499" s="535" t="s">
        <v>390</v>
      </c>
      <c r="F499" s="414" t="s">
        <v>391</v>
      </c>
      <c r="G499" s="541" t="s">
        <v>392</v>
      </c>
      <c r="H499" s="415"/>
      <c r="I499" s="532" t="s">
        <v>393</v>
      </c>
      <c r="J499" s="550" t="s">
        <v>2692</v>
      </c>
      <c r="K499" s="532" t="s">
        <v>394</v>
      </c>
      <c r="L499" s="416" t="s">
        <v>395</v>
      </c>
      <c r="M499" s="535" t="s">
        <v>396</v>
      </c>
      <c r="N499" s="417"/>
      <c r="O499" s="418"/>
      <c r="P499" s="418"/>
      <c r="Q499" s="417"/>
      <c r="R499" s="417"/>
      <c r="S499" s="419"/>
      <c r="T499" s="419"/>
      <c r="U499" s="419"/>
      <c r="V499" s="419"/>
      <c r="W499" s="419"/>
      <c r="X499" s="419"/>
      <c r="Y499" s="419"/>
      <c r="Z499" s="532" t="s">
        <v>397</v>
      </c>
      <c r="AA499" s="529"/>
      <c r="AB499" s="521"/>
    </row>
    <row r="500" spans="1:28" ht="138" x14ac:dyDescent="0.35">
      <c r="A500" s="650"/>
      <c r="B500" s="647"/>
      <c r="C500" s="647"/>
      <c r="D500" s="536"/>
      <c r="E500" s="536"/>
      <c r="F500" s="388"/>
      <c r="G500" s="543"/>
      <c r="H500" s="420"/>
      <c r="I500" s="533"/>
      <c r="J500" s="551"/>
      <c r="K500" s="533"/>
      <c r="L500" s="416" t="s">
        <v>398</v>
      </c>
      <c r="M500" s="536"/>
      <c r="N500" s="421"/>
      <c r="O500" s="421"/>
      <c r="P500" s="421"/>
      <c r="Q500" s="421"/>
      <c r="R500" s="421"/>
      <c r="S500" s="421"/>
      <c r="T500" s="421"/>
      <c r="U500" s="421"/>
      <c r="V500" s="421"/>
      <c r="W500" s="421"/>
      <c r="X500" s="421"/>
      <c r="Y500" s="421"/>
      <c r="Z500" s="533"/>
      <c r="AA500" s="529"/>
      <c r="AB500" s="521"/>
    </row>
    <row r="501" spans="1:28" ht="120.75" x14ac:dyDescent="0.35">
      <c r="A501" s="650"/>
      <c r="B501" s="647"/>
      <c r="C501" s="647"/>
      <c r="D501" s="536"/>
      <c r="E501" s="536"/>
      <c r="F501" s="388"/>
      <c r="G501" s="543"/>
      <c r="H501" s="420"/>
      <c r="I501" s="534"/>
      <c r="J501" s="551"/>
      <c r="K501" s="534"/>
      <c r="L501" s="416" t="s">
        <v>399</v>
      </c>
      <c r="M501" s="536"/>
      <c r="N501" s="421"/>
      <c r="O501" s="421"/>
      <c r="P501" s="421"/>
      <c r="Q501" s="417"/>
      <c r="R501" s="417"/>
      <c r="S501" s="417"/>
      <c r="T501" s="417"/>
      <c r="U501" s="417"/>
      <c r="V501" s="417"/>
      <c r="W501" s="417"/>
      <c r="X501" s="417"/>
      <c r="Y501" s="417"/>
      <c r="Z501" s="533"/>
      <c r="AA501" s="529"/>
      <c r="AB501" s="521"/>
    </row>
    <row r="502" spans="1:28" ht="207" x14ac:dyDescent="0.35">
      <c r="A502" s="650"/>
      <c r="B502" s="647"/>
      <c r="C502" s="647"/>
      <c r="D502" s="536"/>
      <c r="E502" s="536"/>
      <c r="F502" s="388"/>
      <c r="G502" s="543"/>
      <c r="H502" s="420"/>
      <c r="I502" s="532" t="s">
        <v>2691</v>
      </c>
      <c r="J502" s="551"/>
      <c r="K502" s="532" t="s">
        <v>400</v>
      </c>
      <c r="L502" s="416" t="s">
        <v>401</v>
      </c>
      <c r="M502" s="536"/>
      <c r="N502" s="421"/>
      <c r="O502" s="421"/>
      <c r="P502" s="421"/>
      <c r="Q502" s="417"/>
      <c r="R502" s="417"/>
      <c r="S502" s="417"/>
      <c r="T502" s="417"/>
      <c r="U502" s="417"/>
      <c r="V502" s="417"/>
      <c r="W502" s="417"/>
      <c r="X502" s="417"/>
      <c r="Y502" s="417"/>
      <c r="Z502" s="533"/>
      <c r="AA502" s="529"/>
      <c r="AB502" s="521"/>
    </row>
    <row r="503" spans="1:28" ht="207" x14ac:dyDescent="0.35">
      <c r="A503" s="650"/>
      <c r="B503" s="647"/>
      <c r="C503" s="647"/>
      <c r="D503" s="536"/>
      <c r="E503" s="536"/>
      <c r="F503" s="388"/>
      <c r="G503" s="543"/>
      <c r="H503" s="420"/>
      <c r="I503" s="533"/>
      <c r="J503" s="551"/>
      <c r="K503" s="533"/>
      <c r="L503" s="416" t="s">
        <v>402</v>
      </c>
      <c r="M503" s="536"/>
      <c r="N503" s="421"/>
      <c r="O503" s="421"/>
      <c r="P503" s="421"/>
      <c r="Q503" s="417"/>
      <c r="R503" s="417"/>
      <c r="S503" s="417"/>
      <c r="T503" s="417"/>
      <c r="U503" s="417"/>
      <c r="V503" s="417"/>
      <c r="W503" s="417"/>
      <c r="X503" s="417"/>
      <c r="Y503" s="417"/>
      <c r="Z503" s="533"/>
      <c r="AA503" s="529"/>
      <c r="AB503" s="521"/>
    </row>
    <row r="504" spans="1:28" ht="69" x14ac:dyDescent="0.35">
      <c r="A504" s="650"/>
      <c r="B504" s="647"/>
      <c r="C504" s="647"/>
      <c r="D504" s="536"/>
      <c r="E504" s="536"/>
      <c r="F504" s="389"/>
      <c r="G504" s="542"/>
      <c r="H504" s="422"/>
      <c r="I504" s="534"/>
      <c r="J504" s="552"/>
      <c r="K504" s="534"/>
      <c r="L504" s="416" t="s">
        <v>403</v>
      </c>
      <c r="M504" s="537"/>
      <c r="N504" s="421"/>
      <c r="O504" s="421"/>
      <c r="P504" s="421"/>
      <c r="Q504" s="417"/>
      <c r="R504" s="417"/>
      <c r="S504" s="417"/>
      <c r="T504" s="417"/>
      <c r="U504" s="417"/>
      <c r="V504" s="417"/>
      <c r="W504" s="417"/>
      <c r="X504" s="417"/>
      <c r="Y504" s="417"/>
      <c r="Z504" s="534"/>
      <c r="AA504" s="529"/>
      <c r="AB504" s="521"/>
    </row>
    <row r="505" spans="1:28" ht="189.75" x14ac:dyDescent="0.35">
      <c r="A505" s="650"/>
      <c r="B505" s="647"/>
      <c r="C505" s="647"/>
      <c r="D505" s="536"/>
      <c r="E505" s="536"/>
      <c r="F505" s="343" t="s">
        <v>404</v>
      </c>
      <c r="G505" s="423" t="s">
        <v>405</v>
      </c>
      <c r="H505" s="423"/>
      <c r="I505" s="423" t="s">
        <v>406</v>
      </c>
      <c r="J505" s="550" t="s">
        <v>2690</v>
      </c>
      <c r="K505" s="532" t="s">
        <v>407</v>
      </c>
      <c r="L505" s="423" t="s">
        <v>408</v>
      </c>
      <c r="M505" s="535" t="s">
        <v>409</v>
      </c>
      <c r="N505" s="417"/>
      <c r="O505" s="417"/>
      <c r="P505" s="417"/>
      <c r="Q505" s="417"/>
      <c r="R505" s="417"/>
      <c r="S505" s="419"/>
      <c r="T505" s="419"/>
      <c r="U505" s="419"/>
      <c r="V505" s="419"/>
      <c r="W505" s="419"/>
      <c r="X505" s="419"/>
      <c r="Y505" s="419"/>
      <c r="Z505" s="553" t="s">
        <v>2689</v>
      </c>
      <c r="AA505" s="529"/>
      <c r="AB505" s="521"/>
    </row>
    <row r="506" spans="1:28" ht="138" x14ac:dyDescent="0.35">
      <c r="A506" s="650"/>
      <c r="B506" s="647"/>
      <c r="C506" s="647"/>
      <c r="D506" s="536"/>
      <c r="E506" s="536"/>
      <c r="F506" s="346"/>
      <c r="G506" s="423" t="s">
        <v>410</v>
      </c>
      <c r="H506" s="423"/>
      <c r="I506" s="384">
        <v>1</v>
      </c>
      <c r="J506" s="551"/>
      <c r="K506" s="533"/>
      <c r="L506" s="423" t="s">
        <v>411</v>
      </c>
      <c r="M506" s="536"/>
      <c r="N506" s="417"/>
      <c r="O506" s="417"/>
      <c r="P506" s="417"/>
      <c r="Q506" s="417"/>
      <c r="R506" s="417"/>
      <c r="S506" s="419"/>
      <c r="T506" s="419"/>
      <c r="U506" s="419"/>
      <c r="V506" s="419"/>
      <c r="W506" s="419"/>
      <c r="X506" s="419"/>
      <c r="Y506" s="419"/>
      <c r="Z506" s="554"/>
      <c r="AA506" s="529"/>
      <c r="AB506" s="521"/>
    </row>
    <row r="507" spans="1:28" ht="120.75" x14ac:dyDescent="0.35">
      <c r="A507" s="650"/>
      <c r="B507" s="647"/>
      <c r="C507" s="647"/>
      <c r="D507" s="536"/>
      <c r="E507" s="536"/>
      <c r="F507" s="346"/>
      <c r="G507" s="423" t="s">
        <v>412</v>
      </c>
      <c r="H507" s="423"/>
      <c r="I507" s="224">
        <v>50</v>
      </c>
      <c r="J507" s="551"/>
      <c r="K507" s="533"/>
      <c r="L507" s="423" t="s">
        <v>413</v>
      </c>
      <c r="M507" s="536"/>
      <c r="N507" s="419"/>
      <c r="O507" s="419"/>
      <c r="P507" s="419"/>
      <c r="Q507" s="419"/>
      <c r="R507" s="419"/>
      <c r="S507" s="419"/>
      <c r="T507" s="419"/>
      <c r="U507" s="419"/>
      <c r="V507" s="419"/>
      <c r="W507" s="419"/>
      <c r="X507" s="419"/>
      <c r="Y507" s="419"/>
      <c r="Z507" s="554"/>
      <c r="AA507" s="529"/>
      <c r="AB507" s="521"/>
    </row>
    <row r="508" spans="1:28" ht="86.25" x14ac:dyDescent="0.35">
      <c r="A508" s="650"/>
      <c r="B508" s="647"/>
      <c r="C508" s="647"/>
      <c r="D508" s="536"/>
      <c r="E508" s="536"/>
      <c r="F508" s="346"/>
      <c r="G508" s="541" t="s">
        <v>414</v>
      </c>
      <c r="H508" s="415"/>
      <c r="I508" s="556">
        <v>1000</v>
      </c>
      <c r="J508" s="551"/>
      <c r="K508" s="533"/>
      <c r="L508" s="423" t="s">
        <v>415</v>
      </c>
      <c r="M508" s="536"/>
      <c r="N508" s="421"/>
      <c r="O508" s="421"/>
      <c r="P508" s="421"/>
      <c r="Q508" s="421"/>
      <c r="R508" s="421"/>
      <c r="S508" s="421"/>
      <c r="T508" s="421"/>
      <c r="U508" s="421"/>
      <c r="V508" s="421"/>
      <c r="W508" s="421"/>
      <c r="X508" s="421"/>
      <c r="Y508" s="421"/>
      <c r="Z508" s="554"/>
      <c r="AA508" s="529"/>
      <c r="AB508" s="521"/>
    </row>
    <row r="509" spans="1:28" ht="86.25" x14ac:dyDescent="0.35">
      <c r="A509" s="650"/>
      <c r="B509" s="647"/>
      <c r="C509" s="647"/>
      <c r="D509" s="536"/>
      <c r="E509" s="536"/>
      <c r="F509" s="346"/>
      <c r="G509" s="542"/>
      <c r="H509" s="422"/>
      <c r="I509" s="557"/>
      <c r="J509" s="551"/>
      <c r="K509" s="533"/>
      <c r="L509" s="423" t="s">
        <v>416</v>
      </c>
      <c r="M509" s="536"/>
      <c r="N509" s="421"/>
      <c r="O509" s="421"/>
      <c r="P509" s="421"/>
      <c r="Q509" s="421"/>
      <c r="R509" s="421"/>
      <c r="S509" s="421"/>
      <c r="T509" s="421"/>
      <c r="U509" s="421"/>
      <c r="V509" s="421"/>
      <c r="W509" s="421"/>
      <c r="X509" s="421"/>
      <c r="Y509" s="421"/>
      <c r="Z509" s="554"/>
      <c r="AA509" s="529"/>
      <c r="AB509" s="521"/>
    </row>
    <row r="510" spans="1:28" ht="86.25" x14ac:dyDescent="0.35">
      <c r="A510" s="650"/>
      <c r="B510" s="647"/>
      <c r="C510" s="647"/>
      <c r="D510" s="536"/>
      <c r="E510" s="536"/>
      <c r="F510" s="346"/>
      <c r="G510" s="541" t="s">
        <v>417</v>
      </c>
      <c r="H510" s="415"/>
      <c r="I510" s="556">
        <v>4000</v>
      </c>
      <c r="J510" s="551"/>
      <c r="K510" s="533"/>
      <c r="L510" s="423" t="s">
        <v>418</v>
      </c>
      <c r="M510" s="536"/>
      <c r="N510" s="421"/>
      <c r="O510" s="421"/>
      <c r="P510" s="421"/>
      <c r="Q510" s="421"/>
      <c r="R510" s="421"/>
      <c r="S510" s="421"/>
      <c r="T510" s="421"/>
      <c r="U510" s="421"/>
      <c r="V510" s="421"/>
      <c r="W510" s="421"/>
      <c r="X510" s="421"/>
      <c r="Y510" s="421"/>
      <c r="Z510" s="554"/>
      <c r="AA510" s="529"/>
      <c r="AB510" s="521"/>
    </row>
    <row r="511" spans="1:28" ht="120.75" x14ac:dyDescent="0.35">
      <c r="A511" s="650"/>
      <c r="B511" s="647"/>
      <c r="C511" s="647"/>
      <c r="D511" s="536"/>
      <c r="E511" s="536"/>
      <c r="F511" s="402"/>
      <c r="G511" s="542"/>
      <c r="H511" s="422"/>
      <c r="I511" s="557"/>
      <c r="J511" s="552"/>
      <c r="K511" s="534"/>
      <c r="L511" s="423" t="s">
        <v>419</v>
      </c>
      <c r="M511" s="537"/>
      <c r="N511" s="421"/>
      <c r="O511" s="421"/>
      <c r="P511" s="421"/>
      <c r="Q511" s="421"/>
      <c r="R511" s="421"/>
      <c r="S511" s="421"/>
      <c r="T511" s="421"/>
      <c r="U511" s="421"/>
      <c r="V511" s="421"/>
      <c r="W511" s="421"/>
      <c r="X511" s="421"/>
      <c r="Y511" s="421"/>
      <c r="Z511" s="555"/>
      <c r="AA511" s="529"/>
      <c r="AB511" s="521"/>
    </row>
    <row r="512" spans="1:28" ht="69" x14ac:dyDescent="0.35">
      <c r="A512" s="650"/>
      <c r="B512" s="647"/>
      <c r="C512" s="647"/>
      <c r="D512" s="536"/>
      <c r="E512" s="536"/>
      <c r="F512" s="424" t="s">
        <v>420</v>
      </c>
      <c r="G512" s="423" t="s">
        <v>405</v>
      </c>
      <c r="H512" s="423"/>
      <c r="I512" s="423" t="s">
        <v>406</v>
      </c>
      <c r="J512" s="550" t="s">
        <v>2680</v>
      </c>
      <c r="K512" s="532" t="s">
        <v>2688</v>
      </c>
      <c r="L512" s="423" t="s">
        <v>421</v>
      </c>
      <c r="M512" s="535" t="s">
        <v>422</v>
      </c>
      <c r="N512" s="417"/>
      <c r="O512" s="417"/>
      <c r="P512" s="417"/>
      <c r="Q512" s="417"/>
      <c r="R512" s="417"/>
      <c r="S512" s="419"/>
      <c r="T512" s="419"/>
      <c r="U512" s="419"/>
      <c r="V512" s="419"/>
      <c r="W512" s="419"/>
      <c r="X512" s="419"/>
      <c r="Y512" s="419"/>
      <c r="Z512" s="544" t="s">
        <v>2677</v>
      </c>
      <c r="AA512" s="529"/>
      <c r="AB512" s="521"/>
    </row>
    <row r="513" spans="1:28" ht="138" x14ac:dyDescent="0.35">
      <c r="A513" s="650"/>
      <c r="B513" s="647"/>
      <c r="C513" s="647"/>
      <c r="D513" s="536"/>
      <c r="E513" s="536"/>
      <c r="F513" s="425"/>
      <c r="G513" s="423" t="s">
        <v>410</v>
      </c>
      <c r="H513" s="423"/>
      <c r="I513" s="384">
        <v>1</v>
      </c>
      <c r="J513" s="551"/>
      <c r="K513" s="533"/>
      <c r="L513" s="423" t="s">
        <v>423</v>
      </c>
      <c r="M513" s="536"/>
      <c r="N513" s="417"/>
      <c r="O513" s="417"/>
      <c r="P513" s="417"/>
      <c r="Q513" s="417"/>
      <c r="R513" s="417"/>
      <c r="S513" s="419"/>
      <c r="T513" s="419"/>
      <c r="U513" s="419"/>
      <c r="V513" s="419"/>
      <c r="W513" s="419"/>
      <c r="X513" s="419"/>
      <c r="Y513" s="419"/>
      <c r="Z513" s="545"/>
      <c r="AA513" s="529"/>
      <c r="AB513" s="521"/>
    </row>
    <row r="514" spans="1:28" ht="120.75" x14ac:dyDescent="0.35">
      <c r="A514" s="650"/>
      <c r="B514" s="647"/>
      <c r="C514" s="647"/>
      <c r="D514" s="536"/>
      <c r="E514" s="536"/>
      <c r="F514" s="425"/>
      <c r="G514" s="423" t="s">
        <v>412</v>
      </c>
      <c r="H514" s="423"/>
      <c r="I514" s="224">
        <v>50</v>
      </c>
      <c r="J514" s="551"/>
      <c r="K514" s="533"/>
      <c r="L514" s="423" t="s">
        <v>424</v>
      </c>
      <c r="M514" s="536"/>
      <c r="N514" s="419"/>
      <c r="O514" s="419"/>
      <c r="P514" s="419"/>
      <c r="Q514" s="419"/>
      <c r="R514" s="419"/>
      <c r="S514" s="419"/>
      <c r="T514" s="419"/>
      <c r="U514" s="419"/>
      <c r="V514" s="419"/>
      <c r="W514" s="419"/>
      <c r="X514" s="419"/>
      <c r="Y514" s="419"/>
      <c r="Z514" s="545"/>
      <c r="AA514" s="529"/>
      <c r="AB514" s="521"/>
    </row>
    <row r="515" spans="1:28" ht="69" x14ac:dyDescent="0.35">
      <c r="A515" s="650"/>
      <c r="B515" s="647"/>
      <c r="C515" s="647"/>
      <c r="D515" s="536"/>
      <c r="E515" s="536"/>
      <c r="F515" s="425"/>
      <c r="G515" s="541" t="s">
        <v>425</v>
      </c>
      <c r="H515" s="415"/>
      <c r="I515" s="532">
        <v>400</v>
      </c>
      <c r="J515" s="551"/>
      <c r="K515" s="533"/>
      <c r="L515" s="423" t="s">
        <v>426</v>
      </c>
      <c r="M515" s="536"/>
      <c r="N515" s="421"/>
      <c r="O515" s="421"/>
      <c r="P515" s="421"/>
      <c r="Q515" s="421"/>
      <c r="R515" s="421"/>
      <c r="S515" s="421"/>
      <c r="T515" s="421"/>
      <c r="U515" s="421"/>
      <c r="V515" s="421"/>
      <c r="W515" s="421"/>
      <c r="X515" s="421"/>
      <c r="Y515" s="421"/>
      <c r="Z515" s="545"/>
      <c r="AA515" s="529"/>
      <c r="AB515" s="521"/>
    </row>
    <row r="516" spans="1:28" ht="69" x14ac:dyDescent="0.35">
      <c r="A516" s="650"/>
      <c r="B516" s="647"/>
      <c r="C516" s="647"/>
      <c r="D516" s="536"/>
      <c r="E516" s="536"/>
      <c r="F516" s="425"/>
      <c r="G516" s="542"/>
      <c r="H516" s="422"/>
      <c r="I516" s="534"/>
      <c r="J516" s="551"/>
      <c r="K516" s="533"/>
      <c r="L516" s="423" t="s">
        <v>427</v>
      </c>
      <c r="M516" s="536"/>
      <c r="N516" s="421"/>
      <c r="O516" s="421"/>
      <c r="P516" s="421"/>
      <c r="Q516" s="421"/>
      <c r="R516" s="421"/>
      <c r="S516" s="421"/>
      <c r="T516" s="421"/>
      <c r="U516" s="421"/>
      <c r="V516" s="421"/>
      <c r="W516" s="421"/>
      <c r="X516" s="421"/>
      <c r="Y516" s="421"/>
      <c r="Z516" s="545"/>
      <c r="AA516" s="529"/>
      <c r="AB516" s="521"/>
    </row>
    <row r="517" spans="1:28" ht="69" x14ac:dyDescent="0.35">
      <c r="A517" s="650"/>
      <c r="B517" s="647"/>
      <c r="C517" s="647"/>
      <c r="D517" s="536"/>
      <c r="E517" s="536"/>
      <c r="F517" s="425"/>
      <c r="G517" s="541" t="s">
        <v>428</v>
      </c>
      <c r="H517" s="415"/>
      <c r="I517" s="541" t="s">
        <v>429</v>
      </c>
      <c r="J517" s="551"/>
      <c r="K517" s="533"/>
      <c r="L517" s="423" t="s">
        <v>430</v>
      </c>
      <c r="M517" s="536"/>
      <c r="N517" s="421"/>
      <c r="O517" s="421"/>
      <c r="P517" s="421"/>
      <c r="Q517" s="421"/>
      <c r="R517" s="421"/>
      <c r="S517" s="421"/>
      <c r="T517" s="421"/>
      <c r="U517" s="421"/>
      <c r="V517" s="421"/>
      <c r="W517" s="421"/>
      <c r="X517" s="421"/>
      <c r="Y517" s="421"/>
      <c r="Z517" s="545"/>
      <c r="AA517" s="529"/>
      <c r="AB517" s="521"/>
    </row>
    <row r="518" spans="1:28" ht="103.5" x14ac:dyDescent="0.35">
      <c r="A518" s="650"/>
      <c r="B518" s="647"/>
      <c r="C518" s="647"/>
      <c r="D518" s="536"/>
      <c r="E518" s="536"/>
      <c r="F518" s="426"/>
      <c r="G518" s="542"/>
      <c r="H518" s="422"/>
      <c r="I518" s="542"/>
      <c r="J518" s="552"/>
      <c r="K518" s="534"/>
      <c r="L518" s="423" t="s">
        <v>431</v>
      </c>
      <c r="M518" s="537"/>
      <c r="N518" s="421"/>
      <c r="O518" s="421"/>
      <c r="P518" s="421"/>
      <c r="Q518" s="421"/>
      <c r="R518" s="421"/>
      <c r="S518" s="421"/>
      <c r="T518" s="421"/>
      <c r="U518" s="421"/>
      <c r="V518" s="421"/>
      <c r="W518" s="421"/>
      <c r="X518" s="421"/>
      <c r="Y518" s="421"/>
      <c r="Z518" s="546"/>
      <c r="AA518" s="529"/>
      <c r="AB518" s="521"/>
    </row>
    <row r="519" spans="1:28" ht="69" x14ac:dyDescent="0.35">
      <c r="A519" s="650"/>
      <c r="B519" s="647"/>
      <c r="C519" s="647"/>
      <c r="D519" s="536"/>
      <c r="E519" s="536"/>
      <c r="F519" s="343" t="s">
        <v>432</v>
      </c>
      <c r="G519" s="423" t="s">
        <v>405</v>
      </c>
      <c r="H519" s="423"/>
      <c r="I519" s="423" t="s">
        <v>406</v>
      </c>
      <c r="J519" s="550" t="s">
        <v>2680</v>
      </c>
      <c r="K519" s="532" t="s">
        <v>433</v>
      </c>
      <c r="L519" s="423" t="s">
        <v>434</v>
      </c>
      <c r="M519" s="535" t="s">
        <v>435</v>
      </c>
      <c r="N519" s="417"/>
      <c r="O519" s="417"/>
      <c r="P519" s="417"/>
      <c r="Q519" s="417"/>
      <c r="R519" s="417"/>
      <c r="S519" s="419"/>
      <c r="T519" s="419"/>
      <c r="U519" s="419"/>
      <c r="V519" s="419"/>
      <c r="W519" s="419"/>
      <c r="X519" s="419"/>
      <c r="Y519" s="419"/>
      <c r="Z519" s="544" t="s">
        <v>2677</v>
      </c>
      <c r="AA519" s="529"/>
      <c r="AB519" s="521"/>
    </row>
    <row r="520" spans="1:28" ht="138" x14ac:dyDescent="0.35">
      <c r="A520" s="650"/>
      <c r="B520" s="647"/>
      <c r="C520" s="647"/>
      <c r="D520" s="536"/>
      <c r="E520" s="536"/>
      <c r="F520" s="346"/>
      <c r="G520" s="423" t="s">
        <v>410</v>
      </c>
      <c r="H520" s="423"/>
      <c r="I520" s="384">
        <v>1</v>
      </c>
      <c r="J520" s="551"/>
      <c r="K520" s="533"/>
      <c r="L520" s="423" t="s">
        <v>436</v>
      </c>
      <c r="M520" s="536"/>
      <c r="N520" s="417"/>
      <c r="O520" s="417"/>
      <c r="P520" s="417"/>
      <c r="Q520" s="417"/>
      <c r="R520" s="417"/>
      <c r="S520" s="419"/>
      <c r="T520" s="419"/>
      <c r="U520" s="419"/>
      <c r="V520" s="419"/>
      <c r="W520" s="419"/>
      <c r="X520" s="419"/>
      <c r="Y520" s="419"/>
      <c r="Z520" s="545"/>
      <c r="AA520" s="529"/>
      <c r="AB520" s="521"/>
    </row>
    <row r="521" spans="1:28" ht="120.75" x14ac:dyDescent="0.35">
      <c r="A521" s="650"/>
      <c r="B521" s="647"/>
      <c r="C521" s="647"/>
      <c r="D521" s="536"/>
      <c r="E521" s="536"/>
      <c r="F521" s="346"/>
      <c r="G521" s="423" t="s">
        <v>412</v>
      </c>
      <c r="H521" s="423"/>
      <c r="I521" s="224">
        <v>50</v>
      </c>
      <c r="J521" s="551"/>
      <c r="K521" s="533"/>
      <c r="L521" s="423" t="s">
        <v>437</v>
      </c>
      <c r="M521" s="536"/>
      <c r="N521" s="419"/>
      <c r="O521" s="419"/>
      <c r="P521" s="419"/>
      <c r="Q521" s="419"/>
      <c r="R521" s="419"/>
      <c r="S521" s="419"/>
      <c r="T521" s="419"/>
      <c r="U521" s="419"/>
      <c r="V521" s="419"/>
      <c r="W521" s="419"/>
      <c r="X521" s="419"/>
      <c r="Y521" s="419"/>
      <c r="Z521" s="545"/>
      <c r="AA521" s="529"/>
      <c r="AB521" s="521"/>
    </row>
    <row r="522" spans="1:28" ht="69" x14ac:dyDescent="0.35">
      <c r="A522" s="650"/>
      <c r="B522" s="647"/>
      <c r="C522" s="647"/>
      <c r="D522" s="536"/>
      <c r="E522" s="536"/>
      <c r="F522" s="346"/>
      <c r="G522" s="541" t="s">
        <v>425</v>
      </c>
      <c r="H522" s="415"/>
      <c r="I522" s="532">
        <v>400</v>
      </c>
      <c r="J522" s="551"/>
      <c r="K522" s="533"/>
      <c r="L522" s="423" t="s">
        <v>438</v>
      </c>
      <c r="M522" s="536"/>
      <c r="N522" s="421"/>
      <c r="O522" s="421"/>
      <c r="P522" s="421"/>
      <c r="Q522" s="421"/>
      <c r="R522" s="421"/>
      <c r="S522" s="421"/>
      <c r="T522" s="421"/>
      <c r="U522" s="421"/>
      <c r="V522" s="421"/>
      <c r="W522" s="421"/>
      <c r="X522" s="421"/>
      <c r="Y522" s="421"/>
      <c r="Z522" s="545"/>
      <c r="AA522" s="529"/>
      <c r="AB522" s="521"/>
    </row>
    <row r="523" spans="1:28" ht="69" x14ac:dyDescent="0.35">
      <c r="A523" s="650"/>
      <c r="B523" s="647"/>
      <c r="C523" s="647"/>
      <c r="D523" s="536"/>
      <c r="E523" s="536"/>
      <c r="F523" s="346"/>
      <c r="G523" s="542"/>
      <c r="H523" s="422"/>
      <c r="I523" s="534"/>
      <c r="J523" s="551"/>
      <c r="K523" s="533"/>
      <c r="L523" s="423" t="s">
        <v>439</v>
      </c>
      <c r="M523" s="536"/>
      <c r="N523" s="421"/>
      <c r="O523" s="421"/>
      <c r="P523" s="421"/>
      <c r="Q523" s="421"/>
      <c r="R523" s="421"/>
      <c r="S523" s="421"/>
      <c r="T523" s="421"/>
      <c r="U523" s="421"/>
      <c r="V523" s="421"/>
      <c r="W523" s="421"/>
      <c r="X523" s="421"/>
      <c r="Y523" s="421"/>
      <c r="Z523" s="545"/>
      <c r="AA523" s="529"/>
      <c r="AB523" s="521"/>
    </row>
    <row r="524" spans="1:28" ht="69" x14ac:dyDescent="0.35">
      <c r="A524" s="650"/>
      <c r="B524" s="647"/>
      <c r="C524" s="647"/>
      <c r="D524" s="536"/>
      <c r="E524" s="536"/>
      <c r="F524" s="346"/>
      <c r="G524" s="541" t="s">
        <v>428</v>
      </c>
      <c r="H524" s="415"/>
      <c r="I524" s="541" t="s">
        <v>429</v>
      </c>
      <c r="J524" s="551"/>
      <c r="K524" s="533"/>
      <c r="L524" s="423" t="s">
        <v>440</v>
      </c>
      <c r="M524" s="536"/>
      <c r="N524" s="421"/>
      <c r="O524" s="421"/>
      <c r="P524" s="421"/>
      <c r="Q524" s="421"/>
      <c r="R524" s="421"/>
      <c r="S524" s="421"/>
      <c r="T524" s="421"/>
      <c r="U524" s="421"/>
      <c r="V524" s="421"/>
      <c r="W524" s="421"/>
      <c r="X524" s="421"/>
      <c r="Y524" s="421"/>
      <c r="Z524" s="545"/>
      <c r="AA524" s="529"/>
      <c r="AB524" s="521"/>
    </row>
    <row r="525" spans="1:28" ht="103.5" x14ac:dyDescent="0.35">
      <c r="A525" s="650"/>
      <c r="B525" s="647"/>
      <c r="C525" s="647"/>
      <c r="D525" s="536"/>
      <c r="E525" s="536"/>
      <c r="F525" s="402"/>
      <c r="G525" s="542"/>
      <c r="H525" s="422"/>
      <c r="I525" s="542"/>
      <c r="J525" s="552"/>
      <c r="K525" s="534"/>
      <c r="L525" s="423" t="s">
        <v>441</v>
      </c>
      <c r="M525" s="537"/>
      <c r="N525" s="421"/>
      <c r="O525" s="421"/>
      <c r="P525" s="421"/>
      <c r="Q525" s="421"/>
      <c r="R525" s="421"/>
      <c r="S525" s="421"/>
      <c r="T525" s="421"/>
      <c r="U525" s="421"/>
      <c r="V525" s="421"/>
      <c r="W525" s="421"/>
      <c r="X525" s="421"/>
      <c r="Y525" s="421"/>
      <c r="Z525" s="546"/>
      <c r="AA525" s="529"/>
      <c r="AB525" s="521"/>
    </row>
    <row r="526" spans="1:28" ht="69" x14ac:dyDescent="0.35">
      <c r="A526" s="650"/>
      <c r="B526" s="647"/>
      <c r="C526" s="647"/>
      <c r="D526" s="536"/>
      <c r="E526" s="536"/>
      <c r="F526" s="343" t="s">
        <v>442</v>
      </c>
      <c r="G526" s="423" t="s">
        <v>405</v>
      </c>
      <c r="H526" s="423"/>
      <c r="I526" s="423" t="s">
        <v>406</v>
      </c>
      <c r="J526" s="541" t="s">
        <v>2680</v>
      </c>
      <c r="K526" s="532" t="s">
        <v>433</v>
      </c>
      <c r="L526" s="427" t="s">
        <v>443</v>
      </c>
      <c r="M526" s="535" t="s">
        <v>444</v>
      </c>
      <c r="N526" s="417"/>
      <c r="O526" s="417"/>
      <c r="P526" s="417"/>
      <c r="Q526" s="417"/>
      <c r="R526" s="417"/>
      <c r="S526" s="419"/>
      <c r="T526" s="419"/>
      <c r="U526" s="419"/>
      <c r="V526" s="419"/>
      <c r="W526" s="419"/>
      <c r="X526" s="419"/>
      <c r="Y526" s="419"/>
      <c r="Z526" s="544" t="s">
        <v>2677</v>
      </c>
      <c r="AA526" s="529"/>
      <c r="AB526" s="521"/>
    </row>
    <row r="527" spans="1:28" ht="138" x14ac:dyDescent="0.35">
      <c r="A527" s="650"/>
      <c r="B527" s="647"/>
      <c r="C527" s="647"/>
      <c r="D527" s="536"/>
      <c r="E527" s="536"/>
      <c r="F527" s="346"/>
      <c r="G527" s="423" t="s">
        <v>410</v>
      </c>
      <c r="H527" s="423"/>
      <c r="I527" s="384">
        <v>1</v>
      </c>
      <c r="J527" s="543"/>
      <c r="K527" s="533"/>
      <c r="L527" s="427" t="s">
        <v>445</v>
      </c>
      <c r="M527" s="536"/>
      <c r="N527" s="417"/>
      <c r="O527" s="417"/>
      <c r="P527" s="417"/>
      <c r="Q527" s="417"/>
      <c r="R527" s="417"/>
      <c r="S527" s="419"/>
      <c r="T527" s="419"/>
      <c r="U527" s="419"/>
      <c r="V527" s="419"/>
      <c r="W527" s="419"/>
      <c r="X527" s="419"/>
      <c r="Y527" s="419"/>
      <c r="Z527" s="545"/>
      <c r="AA527" s="529"/>
      <c r="AB527" s="521"/>
    </row>
    <row r="528" spans="1:28" ht="120.75" x14ac:dyDescent="0.35">
      <c r="A528" s="650"/>
      <c r="B528" s="647"/>
      <c r="C528" s="647"/>
      <c r="D528" s="536"/>
      <c r="E528" s="536"/>
      <c r="F528" s="346"/>
      <c r="G528" s="423" t="s">
        <v>412</v>
      </c>
      <c r="H528" s="423"/>
      <c r="I528" s="224">
        <v>50</v>
      </c>
      <c r="J528" s="543"/>
      <c r="K528" s="533"/>
      <c r="L528" s="427" t="s">
        <v>446</v>
      </c>
      <c r="M528" s="536"/>
      <c r="N528" s="419"/>
      <c r="O528" s="419"/>
      <c r="P528" s="419"/>
      <c r="Q528" s="419"/>
      <c r="R528" s="419"/>
      <c r="S528" s="419"/>
      <c r="T528" s="419"/>
      <c r="U528" s="419"/>
      <c r="V528" s="419"/>
      <c r="W528" s="419"/>
      <c r="X528" s="419"/>
      <c r="Y528" s="419"/>
      <c r="Z528" s="545"/>
      <c r="AA528" s="529"/>
      <c r="AB528" s="521"/>
    </row>
    <row r="529" spans="1:28" ht="69" x14ac:dyDescent="0.35">
      <c r="A529" s="650"/>
      <c r="B529" s="647"/>
      <c r="C529" s="647"/>
      <c r="D529" s="536"/>
      <c r="E529" s="536"/>
      <c r="F529" s="346"/>
      <c r="G529" s="541" t="s">
        <v>425</v>
      </c>
      <c r="H529" s="415"/>
      <c r="I529" s="532">
        <v>400</v>
      </c>
      <c r="J529" s="543"/>
      <c r="K529" s="533"/>
      <c r="L529" s="427" t="s">
        <v>447</v>
      </c>
      <c r="M529" s="536"/>
      <c r="N529" s="421"/>
      <c r="O529" s="421"/>
      <c r="P529" s="421"/>
      <c r="Q529" s="421"/>
      <c r="R529" s="421"/>
      <c r="S529" s="421"/>
      <c r="T529" s="421"/>
      <c r="U529" s="421"/>
      <c r="V529" s="421"/>
      <c r="W529" s="421"/>
      <c r="X529" s="421"/>
      <c r="Y529" s="421"/>
      <c r="Z529" s="545"/>
      <c r="AA529" s="529"/>
      <c r="AB529" s="521"/>
    </row>
    <row r="530" spans="1:28" ht="69" x14ac:dyDescent="0.35">
      <c r="A530" s="650"/>
      <c r="B530" s="647"/>
      <c r="C530" s="647"/>
      <c r="D530" s="536"/>
      <c r="E530" s="536"/>
      <c r="F530" s="346"/>
      <c r="G530" s="542"/>
      <c r="H530" s="422"/>
      <c r="I530" s="534"/>
      <c r="J530" s="543"/>
      <c r="K530" s="533"/>
      <c r="L530" s="427" t="s">
        <v>448</v>
      </c>
      <c r="M530" s="536"/>
      <c r="N530" s="421"/>
      <c r="O530" s="421"/>
      <c r="P530" s="421"/>
      <c r="Q530" s="421"/>
      <c r="R530" s="421"/>
      <c r="S530" s="421"/>
      <c r="T530" s="421"/>
      <c r="U530" s="421"/>
      <c r="V530" s="421"/>
      <c r="W530" s="421"/>
      <c r="X530" s="421"/>
      <c r="Y530" s="421"/>
      <c r="Z530" s="545"/>
      <c r="AA530" s="529"/>
      <c r="AB530" s="521"/>
    </row>
    <row r="531" spans="1:28" ht="69" x14ac:dyDescent="0.35">
      <c r="A531" s="650"/>
      <c r="B531" s="647"/>
      <c r="C531" s="647"/>
      <c r="D531" s="536"/>
      <c r="E531" s="536"/>
      <c r="F531" s="346"/>
      <c r="G531" s="541" t="s">
        <v>428</v>
      </c>
      <c r="H531" s="415"/>
      <c r="I531" s="541" t="s">
        <v>429</v>
      </c>
      <c r="J531" s="543"/>
      <c r="K531" s="533"/>
      <c r="L531" s="427" t="s">
        <v>449</v>
      </c>
      <c r="M531" s="536"/>
      <c r="N531" s="421"/>
      <c r="O531" s="421"/>
      <c r="P531" s="421"/>
      <c r="Q531" s="421"/>
      <c r="R531" s="421"/>
      <c r="S531" s="421"/>
      <c r="T531" s="421"/>
      <c r="U531" s="421"/>
      <c r="V531" s="421"/>
      <c r="W531" s="421"/>
      <c r="X531" s="421"/>
      <c r="Y531" s="421"/>
      <c r="Z531" s="545"/>
      <c r="AA531" s="529"/>
      <c r="AB531" s="521"/>
    </row>
    <row r="532" spans="1:28" ht="103.5" x14ac:dyDescent="0.35">
      <c r="A532" s="650"/>
      <c r="B532" s="647"/>
      <c r="C532" s="647"/>
      <c r="D532" s="536"/>
      <c r="E532" s="536"/>
      <c r="F532" s="402"/>
      <c r="G532" s="542"/>
      <c r="H532" s="422"/>
      <c r="I532" s="542"/>
      <c r="J532" s="542"/>
      <c r="K532" s="534"/>
      <c r="L532" s="427" t="s">
        <v>450</v>
      </c>
      <c r="M532" s="537"/>
      <c r="N532" s="421"/>
      <c r="O532" s="421"/>
      <c r="P532" s="421"/>
      <c r="Q532" s="421"/>
      <c r="R532" s="421"/>
      <c r="S532" s="421"/>
      <c r="T532" s="421"/>
      <c r="U532" s="421"/>
      <c r="V532" s="421"/>
      <c r="W532" s="421"/>
      <c r="X532" s="421"/>
      <c r="Y532" s="421"/>
      <c r="Z532" s="546"/>
      <c r="AA532" s="529"/>
      <c r="AB532" s="521"/>
    </row>
    <row r="533" spans="1:28" ht="69" x14ac:dyDescent="0.35">
      <c r="A533" s="650"/>
      <c r="B533" s="647"/>
      <c r="C533" s="647"/>
      <c r="D533" s="536"/>
      <c r="E533" s="536"/>
      <c r="F533" s="343" t="s">
        <v>451</v>
      </c>
      <c r="G533" s="423" t="s">
        <v>405</v>
      </c>
      <c r="H533" s="423"/>
      <c r="I533" s="423" t="s">
        <v>406</v>
      </c>
      <c r="J533" s="550" t="s">
        <v>2680</v>
      </c>
      <c r="K533" s="532" t="s">
        <v>433</v>
      </c>
      <c r="L533" s="423" t="s">
        <v>452</v>
      </c>
      <c r="M533" s="535" t="s">
        <v>453</v>
      </c>
      <c r="N533" s="417"/>
      <c r="O533" s="417"/>
      <c r="P533" s="417"/>
      <c r="Q533" s="417"/>
      <c r="R533" s="417"/>
      <c r="S533" s="419"/>
      <c r="T533" s="419"/>
      <c r="U533" s="419"/>
      <c r="V533" s="419"/>
      <c r="W533" s="419"/>
      <c r="X533" s="419"/>
      <c r="Y533" s="419"/>
      <c r="Z533" s="544" t="s">
        <v>2677</v>
      </c>
      <c r="AA533" s="529"/>
      <c r="AB533" s="521"/>
    </row>
    <row r="534" spans="1:28" ht="138" x14ac:dyDescent="0.35">
      <c r="A534" s="650"/>
      <c r="B534" s="647"/>
      <c r="C534" s="647"/>
      <c r="D534" s="536"/>
      <c r="E534" s="536"/>
      <c r="F534" s="346"/>
      <c r="G534" s="423" t="s">
        <v>410</v>
      </c>
      <c r="H534" s="423"/>
      <c r="I534" s="384">
        <v>1</v>
      </c>
      <c r="J534" s="551"/>
      <c r="K534" s="533"/>
      <c r="L534" s="423" t="s">
        <v>454</v>
      </c>
      <c r="M534" s="536"/>
      <c r="N534" s="417"/>
      <c r="O534" s="417"/>
      <c r="P534" s="417"/>
      <c r="Q534" s="417"/>
      <c r="R534" s="417"/>
      <c r="S534" s="419"/>
      <c r="T534" s="419"/>
      <c r="U534" s="419"/>
      <c r="V534" s="419"/>
      <c r="W534" s="419"/>
      <c r="X534" s="419"/>
      <c r="Y534" s="419"/>
      <c r="Z534" s="545"/>
      <c r="AA534" s="529"/>
      <c r="AB534" s="521"/>
    </row>
    <row r="535" spans="1:28" ht="120.75" x14ac:dyDescent="0.35">
      <c r="A535" s="650"/>
      <c r="B535" s="647"/>
      <c r="C535" s="647"/>
      <c r="D535" s="536"/>
      <c r="E535" s="536"/>
      <c r="F535" s="346"/>
      <c r="G535" s="423" t="s">
        <v>412</v>
      </c>
      <c r="H535" s="423"/>
      <c r="I535" s="224">
        <v>50</v>
      </c>
      <c r="J535" s="551"/>
      <c r="K535" s="533"/>
      <c r="L535" s="423" t="s">
        <v>455</v>
      </c>
      <c r="M535" s="536"/>
      <c r="N535" s="419"/>
      <c r="O535" s="419"/>
      <c r="P535" s="419"/>
      <c r="Q535" s="419"/>
      <c r="R535" s="419"/>
      <c r="S535" s="419"/>
      <c r="T535" s="419"/>
      <c r="U535" s="419"/>
      <c r="V535" s="419"/>
      <c r="W535" s="419"/>
      <c r="X535" s="419"/>
      <c r="Y535" s="419"/>
      <c r="Z535" s="545"/>
      <c r="AA535" s="529"/>
      <c r="AB535" s="521"/>
    </row>
    <row r="536" spans="1:28" ht="69" x14ac:dyDescent="0.35">
      <c r="A536" s="650"/>
      <c r="B536" s="647"/>
      <c r="C536" s="647"/>
      <c r="D536" s="536"/>
      <c r="E536" s="536"/>
      <c r="F536" s="346"/>
      <c r="G536" s="541" t="s">
        <v>425</v>
      </c>
      <c r="H536" s="415"/>
      <c r="I536" s="532">
        <v>800</v>
      </c>
      <c r="J536" s="551"/>
      <c r="K536" s="533"/>
      <c r="L536" s="423" t="s">
        <v>456</v>
      </c>
      <c r="M536" s="536"/>
      <c r="N536" s="421"/>
      <c r="O536" s="421"/>
      <c r="P536" s="421"/>
      <c r="Q536" s="421"/>
      <c r="R536" s="421"/>
      <c r="S536" s="421"/>
      <c r="T536" s="421"/>
      <c r="U536" s="421"/>
      <c r="V536" s="421"/>
      <c r="W536" s="421"/>
      <c r="X536" s="421"/>
      <c r="Y536" s="421"/>
      <c r="Z536" s="545"/>
      <c r="AA536" s="529"/>
      <c r="AB536" s="521"/>
    </row>
    <row r="537" spans="1:28" ht="69" x14ac:dyDescent="0.35">
      <c r="A537" s="650"/>
      <c r="B537" s="647"/>
      <c r="C537" s="647"/>
      <c r="D537" s="536"/>
      <c r="E537" s="536"/>
      <c r="F537" s="346"/>
      <c r="G537" s="542"/>
      <c r="H537" s="422"/>
      <c r="I537" s="534"/>
      <c r="J537" s="551"/>
      <c r="K537" s="533"/>
      <c r="L537" s="423" t="s">
        <v>457</v>
      </c>
      <c r="M537" s="536"/>
      <c r="N537" s="421"/>
      <c r="O537" s="421"/>
      <c r="P537" s="421"/>
      <c r="Q537" s="421"/>
      <c r="R537" s="421"/>
      <c r="S537" s="421"/>
      <c r="T537" s="421"/>
      <c r="U537" s="421"/>
      <c r="V537" s="421"/>
      <c r="W537" s="421"/>
      <c r="X537" s="421"/>
      <c r="Y537" s="421"/>
      <c r="Z537" s="545"/>
      <c r="AA537" s="529"/>
      <c r="AB537" s="521"/>
    </row>
    <row r="538" spans="1:28" ht="69" x14ac:dyDescent="0.35">
      <c r="A538" s="650"/>
      <c r="B538" s="647"/>
      <c r="C538" s="647"/>
      <c r="D538" s="536"/>
      <c r="E538" s="536"/>
      <c r="F538" s="346"/>
      <c r="G538" s="541" t="s">
        <v>428</v>
      </c>
      <c r="H538" s="415"/>
      <c r="I538" s="541" t="s">
        <v>458</v>
      </c>
      <c r="J538" s="551"/>
      <c r="K538" s="533"/>
      <c r="L538" s="423" t="s">
        <v>459</v>
      </c>
      <c r="M538" s="536"/>
      <c r="N538" s="421"/>
      <c r="O538" s="421"/>
      <c r="P538" s="421"/>
      <c r="Q538" s="421"/>
      <c r="R538" s="421"/>
      <c r="S538" s="421"/>
      <c r="T538" s="421"/>
      <c r="U538" s="421"/>
      <c r="V538" s="421"/>
      <c r="W538" s="421"/>
      <c r="X538" s="421"/>
      <c r="Y538" s="421"/>
      <c r="Z538" s="545"/>
      <c r="AA538" s="529"/>
      <c r="AB538" s="521"/>
    </row>
    <row r="539" spans="1:28" ht="103.5" x14ac:dyDescent="0.35">
      <c r="A539" s="650"/>
      <c r="B539" s="647"/>
      <c r="C539" s="647"/>
      <c r="D539" s="536"/>
      <c r="E539" s="536"/>
      <c r="F539" s="402"/>
      <c r="G539" s="542"/>
      <c r="H539" s="422"/>
      <c r="I539" s="542"/>
      <c r="J539" s="552"/>
      <c r="K539" s="534"/>
      <c r="L539" s="423" t="s">
        <v>431</v>
      </c>
      <c r="M539" s="537"/>
      <c r="N539" s="421"/>
      <c r="O539" s="421"/>
      <c r="P539" s="421"/>
      <c r="Q539" s="421"/>
      <c r="R539" s="421"/>
      <c r="S539" s="421"/>
      <c r="T539" s="421"/>
      <c r="U539" s="421"/>
      <c r="V539" s="421"/>
      <c r="W539" s="421"/>
      <c r="X539" s="421"/>
      <c r="Y539" s="421"/>
      <c r="Z539" s="546"/>
      <c r="AA539" s="529"/>
      <c r="AB539" s="521"/>
    </row>
    <row r="540" spans="1:28" ht="69" x14ac:dyDescent="0.35">
      <c r="A540" s="650"/>
      <c r="B540" s="647"/>
      <c r="C540" s="647"/>
      <c r="D540" s="536"/>
      <c r="E540" s="536"/>
      <c r="F540" s="343" t="s">
        <v>460</v>
      </c>
      <c r="G540" s="423" t="s">
        <v>405</v>
      </c>
      <c r="H540" s="423"/>
      <c r="I540" s="423" t="s">
        <v>406</v>
      </c>
      <c r="J540" s="541" t="s">
        <v>2680</v>
      </c>
      <c r="K540" s="532" t="s">
        <v>433</v>
      </c>
      <c r="L540" s="423" t="s">
        <v>2687</v>
      </c>
      <c r="M540" s="535" t="s">
        <v>461</v>
      </c>
      <c r="N540" s="417"/>
      <c r="O540" s="417"/>
      <c r="P540" s="417"/>
      <c r="Q540" s="417"/>
      <c r="R540" s="417"/>
      <c r="S540" s="419"/>
      <c r="T540" s="419"/>
      <c r="U540" s="419"/>
      <c r="V540" s="419"/>
      <c r="W540" s="419"/>
      <c r="X540" s="419"/>
      <c r="Y540" s="419"/>
      <c r="Z540" s="544" t="s">
        <v>2677</v>
      </c>
      <c r="AA540" s="529"/>
      <c r="AB540" s="521"/>
    </row>
    <row r="541" spans="1:28" ht="138" x14ac:dyDescent="0.35">
      <c r="A541" s="650"/>
      <c r="B541" s="647"/>
      <c r="C541" s="647"/>
      <c r="D541" s="536"/>
      <c r="E541" s="536"/>
      <c r="F541" s="346"/>
      <c r="G541" s="423" t="s">
        <v>410</v>
      </c>
      <c r="H541" s="423"/>
      <c r="I541" s="384">
        <v>1</v>
      </c>
      <c r="J541" s="543"/>
      <c r="K541" s="533"/>
      <c r="L541" s="423" t="s">
        <v>2686</v>
      </c>
      <c r="M541" s="536"/>
      <c r="N541" s="417"/>
      <c r="O541" s="417"/>
      <c r="P541" s="417"/>
      <c r="Q541" s="417"/>
      <c r="R541" s="417"/>
      <c r="S541" s="419"/>
      <c r="T541" s="419"/>
      <c r="U541" s="419"/>
      <c r="V541" s="419"/>
      <c r="W541" s="419"/>
      <c r="X541" s="419"/>
      <c r="Y541" s="419"/>
      <c r="Z541" s="545"/>
      <c r="AA541" s="529"/>
      <c r="AB541" s="521"/>
    </row>
    <row r="542" spans="1:28" ht="120.75" x14ac:dyDescent="0.35">
      <c r="A542" s="650"/>
      <c r="B542" s="647"/>
      <c r="C542" s="647"/>
      <c r="D542" s="536"/>
      <c r="E542" s="536"/>
      <c r="F542" s="346"/>
      <c r="G542" s="423" t="s">
        <v>412</v>
      </c>
      <c r="H542" s="423"/>
      <c r="I542" s="224">
        <v>25</v>
      </c>
      <c r="J542" s="543"/>
      <c r="K542" s="533"/>
      <c r="L542" s="423" t="s">
        <v>2685</v>
      </c>
      <c r="M542" s="536"/>
      <c r="N542" s="419"/>
      <c r="O542" s="419"/>
      <c r="P542" s="419"/>
      <c r="Q542" s="419"/>
      <c r="R542" s="419"/>
      <c r="S542" s="419"/>
      <c r="T542" s="419"/>
      <c r="U542" s="419"/>
      <c r="V542" s="419"/>
      <c r="W542" s="419"/>
      <c r="X542" s="419"/>
      <c r="Y542" s="419"/>
      <c r="Z542" s="545"/>
      <c r="AA542" s="529"/>
      <c r="AB542" s="521"/>
    </row>
    <row r="543" spans="1:28" ht="51.75" x14ac:dyDescent="0.35">
      <c r="A543" s="650"/>
      <c r="B543" s="647"/>
      <c r="C543" s="647"/>
      <c r="D543" s="536"/>
      <c r="E543" s="536"/>
      <c r="F543" s="346"/>
      <c r="G543" s="541" t="s">
        <v>425</v>
      </c>
      <c r="H543" s="415"/>
      <c r="I543" s="532">
        <v>200</v>
      </c>
      <c r="J543" s="543"/>
      <c r="K543" s="533"/>
      <c r="L543" s="423" t="s">
        <v>2684</v>
      </c>
      <c r="M543" s="536"/>
      <c r="N543" s="421"/>
      <c r="O543" s="421"/>
      <c r="P543" s="421"/>
      <c r="Q543" s="421"/>
      <c r="R543" s="421"/>
      <c r="S543" s="421"/>
      <c r="T543" s="421"/>
      <c r="U543" s="421"/>
      <c r="V543" s="421"/>
      <c r="W543" s="421"/>
      <c r="X543" s="421"/>
      <c r="Y543" s="421"/>
      <c r="Z543" s="545"/>
      <c r="AA543" s="529"/>
      <c r="AB543" s="521"/>
    </row>
    <row r="544" spans="1:28" ht="51.75" x14ac:dyDescent="0.35">
      <c r="A544" s="650"/>
      <c r="B544" s="647"/>
      <c r="C544" s="647"/>
      <c r="D544" s="536"/>
      <c r="E544" s="536"/>
      <c r="F544" s="346"/>
      <c r="G544" s="542"/>
      <c r="H544" s="422"/>
      <c r="I544" s="534"/>
      <c r="J544" s="543"/>
      <c r="K544" s="533"/>
      <c r="L544" s="423" t="s">
        <v>2683</v>
      </c>
      <c r="M544" s="536"/>
      <c r="N544" s="421"/>
      <c r="O544" s="421"/>
      <c r="P544" s="421"/>
      <c r="Q544" s="421"/>
      <c r="R544" s="421"/>
      <c r="S544" s="421"/>
      <c r="T544" s="421"/>
      <c r="U544" s="421"/>
      <c r="V544" s="421"/>
      <c r="W544" s="421"/>
      <c r="X544" s="421"/>
      <c r="Y544" s="421"/>
      <c r="Z544" s="545"/>
      <c r="AA544" s="529"/>
      <c r="AB544" s="521"/>
    </row>
    <row r="545" spans="1:28" ht="69" x14ac:dyDescent="0.35">
      <c r="A545" s="650"/>
      <c r="B545" s="647"/>
      <c r="C545" s="647"/>
      <c r="D545" s="536"/>
      <c r="E545" s="536"/>
      <c r="F545" s="346"/>
      <c r="G545" s="541" t="s">
        <v>428</v>
      </c>
      <c r="H545" s="415"/>
      <c r="I545" s="541" t="s">
        <v>462</v>
      </c>
      <c r="J545" s="543"/>
      <c r="K545" s="533"/>
      <c r="L545" s="423" t="s">
        <v>2682</v>
      </c>
      <c r="M545" s="536"/>
      <c r="N545" s="421"/>
      <c r="O545" s="421"/>
      <c r="P545" s="421"/>
      <c r="Q545" s="421"/>
      <c r="R545" s="421"/>
      <c r="S545" s="421"/>
      <c r="T545" s="421"/>
      <c r="U545" s="421"/>
      <c r="V545" s="421"/>
      <c r="W545" s="421"/>
      <c r="X545" s="421"/>
      <c r="Y545" s="421"/>
      <c r="Z545" s="545"/>
      <c r="AA545" s="529"/>
      <c r="AB545" s="521"/>
    </row>
    <row r="546" spans="1:28" ht="103.5" x14ac:dyDescent="0.35">
      <c r="A546" s="650"/>
      <c r="B546" s="647"/>
      <c r="C546" s="647"/>
      <c r="D546" s="536"/>
      <c r="E546" s="536"/>
      <c r="F546" s="402"/>
      <c r="G546" s="542"/>
      <c r="H546" s="422"/>
      <c r="I546" s="542"/>
      <c r="J546" s="542"/>
      <c r="K546" s="534"/>
      <c r="L546" s="423" t="s">
        <v>2681</v>
      </c>
      <c r="M546" s="537"/>
      <c r="N546" s="421"/>
      <c r="O546" s="421"/>
      <c r="P546" s="421"/>
      <c r="Q546" s="421"/>
      <c r="R546" s="421"/>
      <c r="S546" s="421"/>
      <c r="T546" s="421"/>
      <c r="U546" s="421"/>
      <c r="V546" s="421"/>
      <c r="W546" s="421"/>
      <c r="X546" s="421"/>
      <c r="Y546" s="421"/>
      <c r="Z546" s="546"/>
      <c r="AA546" s="529"/>
      <c r="AB546" s="521"/>
    </row>
    <row r="547" spans="1:28" ht="86.25" x14ac:dyDescent="0.35">
      <c r="A547" s="650"/>
      <c r="B547" s="647"/>
      <c r="C547" s="647"/>
      <c r="D547" s="536"/>
      <c r="E547" s="536"/>
      <c r="F547" s="343" t="s">
        <v>463</v>
      </c>
      <c r="G547" s="423" t="s">
        <v>405</v>
      </c>
      <c r="H547" s="423"/>
      <c r="I547" s="423" t="s">
        <v>406</v>
      </c>
      <c r="J547" s="550" t="s">
        <v>2680</v>
      </c>
      <c r="K547" s="532" t="s">
        <v>2679</v>
      </c>
      <c r="L547" s="423" t="s">
        <v>2678</v>
      </c>
      <c r="M547" s="532" t="s">
        <v>464</v>
      </c>
      <c r="N547" s="417"/>
      <c r="O547" s="417"/>
      <c r="P547" s="417"/>
      <c r="Q547" s="417"/>
      <c r="R547" s="417"/>
      <c r="S547" s="419"/>
      <c r="T547" s="419"/>
      <c r="U547" s="419"/>
      <c r="V547" s="419"/>
      <c r="W547" s="419"/>
      <c r="X547" s="419"/>
      <c r="Y547" s="419"/>
      <c r="Z547" s="544" t="s">
        <v>2677</v>
      </c>
      <c r="AA547" s="529"/>
      <c r="AB547" s="521"/>
    </row>
    <row r="548" spans="1:28" ht="155.25" x14ac:dyDescent="0.35">
      <c r="A548" s="650"/>
      <c r="B548" s="647"/>
      <c r="C548" s="647"/>
      <c r="D548" s="536"/>
      <c r="E548" s="536"/>
      <c r="F548" s="346"/>
      <c r="G548" s="423" t="s">
        <v>410</v>
      </c>
      <c r="H548" s="423"/>
      <c r="I548" s="384">
        <v>1</v>
      </c>
      <c r="J548" s="551"/>
      <c r="K548" s="533"/>
      <c r="L548" s="423" t="s">
        <v>2676</v>
      </c>
      <c r="M548" s="533"/>
      <c r="N548" s="417"/>
      <c r="O548" s="417"/>
      <c r="P548" s="417"/>
      <c r="Q548" s="417"/>
      <c r="R548" s="417"/>
      <c r="S548" s="419"/>
      <c r="T548" s="419"/>
      <c r="U548" s="419"/>
      <c r="V548" s="419"/>
      <c r="W548" s="419"/>
      <c r="X548" s="419"/>
      <c r="Y548" s="419"/>
      <c r="Z548" s="545"/>
      <c r="AA548" s="529"/>
      <c r="AB548" s="521"/>
    </row>
    <row r="549" spans="1:28" ht="138" x14ac:dyDescent="0.35">
      <c r="A549" s="650"/>
      <c r="B549" s="647"/>
      <c r="C549" s="647"/>
      <c r="D549" s="536"/>
      <c r="E549" s="536"/>
      <c r="F549" s="346"/>
      <c r="G549" s="423" t="s">
        <v>412</v>
      </c>
      <c r="H549" s="423"/>
      <c r="I549" s="224">
        <v>2</v>
      </c>
      <c r="J549" s="551"/>
      <c r="K549" s="533"/>
      <c r="L549" s="423" t="s">
        <v>2675</v>
      </c>
      <c r="M549" s="533"/>
      <c r="N549" s="419"/>
      <c r="O549" s="419"/>
      <c r="P549" s="419"/>
      <c r="Q549" s="419"/>
      <c r="R549" s="419"/>
      <c r="S549" s="419"/>
      <c r="T549" s="419"/>
      <c r="U549" s="419"/>
      <c r="V549" s="419"/>
      <c r="W549" s="419"/>
      <c r="X549" s="419"/>
      <c r="Y549" s="419"/>
      <c r="Z549" s="545"/>
      <c r="AA549" s="529"/>
      <c r="AB549" s="521"/>
    </row>
    <row r="550" spans="1:28" ht="120.75" x14ac:dyDescent="0.35">
      <c r="A550" s="650"/>
      <c r="B550" s="647"/>
      <c r="C550" s="647"/>
      <c r="D550" s="536"/>
      <c r="E550" s="536"/>
      <c r="F550" s="346"/>
      <c r="G550" s="541" t="s">
        <v>425</v>
      </c>
      <c r="H550" s="415"/>
      <c r="I550" s="532">
        <v>10</v>
      </c>
      <c r="J550" s="551"/>
      <c r="K550" s="533"/>
      <c r="L550" s="423" t="s">
        <v>2674</v>
      </c>
      <c r="M550" s="533"/>
      <c r="N550" s="421"/>
      <c r="O550" s="421"/>
      <c r="P550" s="421"/>
      <c r="Q550" s="421"/>
      <c r="R550" s="421"/>
      <c r="S550" s="421"/>
      <c r="T550" s="421"/>
      <c r="U550" s="421"/>
      <c r="V550" s="421"/>
      <c r="W550" s="421"/>
      <c r="X550" s="421"/>
      <c r="Y550" s="421"/>
      <c r="Z550" s="545"/>
      <c r="AA550" s="529"/>
      <c r="AB550" s="521"/>
    </row>
    <row r="551" spans="1:28" ht="86.25" x14ac:dyDescent="0.35">
      <c r="A551" s="650"/>
      <c r="B551" s="647"/>
      <c r="C551" s="647"/>
      <c r="D551" s="536"/>
      <c r="E551" s="536"/>
      <c r="F551" s="346"/>
      <c r="G551" s="542"/>
      <c r="H551" s="422"/>
      <c r="I551" s="534"/>
      <c r="J551" s="551"/>
      <c r="K551" s="533"/>
      <c r="L551" s="423" t="s">
        <v>2673</v>
      </c>
      <c r="M551" s="533"/>
      <c r="N551" s="421"/>
      <c r="O551" s="421"/>
      <c r="P551" s="421"/>
      <c r="Q551" s="421"/>
      <c r="R551" s="421"/>
      <c r="S551" s="421"/>
      <c r="T551" s="421"/>
      <c r="U551" s="421"/>
      <c r="V551" s="421"/>
      <c r="W551" s="421"/>
      <c r="X551" s="421"/>
      <c r="Y551" s="421"/>
      <c r="Z551" s="545"/>
      <c r="AA551" s="529"/>
      <c r="AB551" s="521"/>
    </row>
    <row r="552" spans="1:28" ht="86.25" x14ac:dyDescent="0.35">
      <c r="A552" s="650"/>
      <c r="B552" s="647"/>
      <c r="C552" s="647"/>
      <c r="D552" s="536"/>
      <c r="E552" s="536"/>
      <c r="F552" s="346"/>
      <c r="G552" s="541" t="s">
        <v>428</v>
      </c>
      <c r="H552" s="415"/>
      <c r="I552" s="541" t="s">
        <v>465</v>
      </c>
      <c r="J552" s="551"/>
      <c r="K552" s="533"/>
      <c r="L552" s="423" t="s">
        <v>2672</v>
      </c>
      <c r="M552" s="533"/>
      <c r="N552" s="421"/>
      <c r="O552" s="421"/>
      <c r="P552" s="421"/>
      <c r="Q552" s="421"/>
      <c r="R552" s="421"/>
      <c r="S552" s="421"/>
      <c r="T552" s="421"/>
      <c r="U552" s="421"/>
      <c r="V552" s="421"/>
      <c r="W552" s="421"/>
      <c r="X552" s="421"/>
      <c r="Y552" s="421"/>
      <c r="Z552" s="545"/>
      <c r="AA552" s="529"/>
      <c r="AB552" s="521"/>
    </row>
    <row r="553" spans="1:28" ht="120.75" x14ac:dyDescent="0.35">
      <c r="A553" s="650"/>
      <c r="B553" s="647"/>
      <c r="C553" s="647"/>
      <c r="D553" s="536"/>
      <c r="E553" s="536"/>
      <c r="F553" s="402"/>
      <c r="G553" s="542"/>
      <c r="H553" s="422"/>
      <c r="I553" s="542"/>
      <c r="J553" s="552"/>
      <c r="K553" s="534"/>
      <c r="L553" s="423" t="s">
        <v>2671</v>
      </c>
      <c r="M553" s="534"/>
      <c r="N553" s="421"/>
      <c r="O553" s="421"/>
      <c r="P553" s="421"/>
      <c r="Q553" s="421"/>
      <c r="R553" s="421"/>
      <c r="S553" s="421"/>
      <c r="T553" s="421"/>
      <c r="U553" s="421"/>
      <c r="V553" s="421"/>
      <c r="W553" s="421"/>
      <c r="X553" s="421"/>
      <c r="Y553" s="421"/>
      <c r="Z553" s="546"/>
      <c r="AA553" s="529"/>
      <c r="AB553" s="521"/>
    </row>
    <row r="554" spans="1:28" ht="409.5" x14ac:dyDescent="0.35">
      <c r="A554" s="650"/>
      <c r="B554" s="647"/>
      <c r="C554" s="647"/>
      <c r="D554" s="536"/>
      <c r="E554" s="536"/>
      <c r="F554" s="343" t="s">
        <v>466</v>
      </c>
      <c r="G554" s="416" t="s">
        <v>467</v>
      </c>
      <c r="H554" s="416"/>
      <c r="I554" s="416" t="s">
        <v>468</v>
      </c>
      <c r="J554" s="541" t="s">
        <v>469</v>
      </c>
      <c r="K554" s="224" t="s">
        <v>470</v>
      </c>
      <c r="L554" s="423" t="s">
        <v>471</v>
      </c>
      <c r="M554" s="535" t="s">
        <v>472</v>
      </c>
      <c r="N554" s="417"/>
      <c r="O554" s="417"/>
      <c r="P554" s="417"/>
      <c r="Q554" s="417"/>
      <c r="R554" s="417"/>
      <c r="S554" s="417"/>
      <c r="T554" s="417"/>
      <c r="U554" s="417"/>
      <c r="V554" s="417"/>
      <c r="W554" s="417"/>
      <c r="X554" s="417"/>
      <c r="Y554" s="417"/>
      <c r="Z554" s="544" t="s">
        <v>2670</v>
      </c>
      <c r="AA554" s="529"/>
      <c r="AB554" s="521"/>
    </row>
    <row r="555" spans="1:28" ht="409.5" x14ac:dyDescent="0.35">
      <c r="A555" s="650"/>
      <c r="B555" s="647"/>
      <c r="C555" s="647"/>
      <c r="D555" s="536"/>
      <c r="E555" s="536"/>
      <c r="F555" s="346"/>
      <c r="G555" s="416" t="s">
        <v>473</v>
      </c>
      <c r="H555" s="416"/>
      <c r="I555" s="224">
        <v>2</v>
      </c>
      <c r="J555" s="543"/>
      <c r="K555" s="224" t="s">
        <v>400</v>
      </c>
      <c r="L555" s="423" t="s">
        <v>474</v>
      </c>
      <c r="M555" s="537"/>
      <c r="N555" s="417"/>
      <c r="O555" s="417"/>
      <c r="P555" s="417"/>
      <c r="Q555" s="417"/>
      <c r="R555" s="417"/>
      <c r="S555" s="417"/>
      <c r="T555" s="417"/>
      <c r="U555" s="417"/>
      <c r="V555" s="417"/>
      <c r="W555" s="417"/>
      <c r="X555" s="417"/>
      <c r="Y555" s="417"/>
      <c r="Z555" s="545"/>
      <c r="AA555" s="529"/>
      <c r="AB555" s="521"/>
    </row>
    <row r="556" spans="1:28" ht="224.25" x14ac:dyDescent="0.35">
      <c r="A556" s="650"/>
      <c r="B556" s="647"/>
      <c r="C556" s="647"/>
      <c r="D556" s="536"/>
      <c r="E556" s="536"/>
      <c r="F556" s="346"/>
      <c r="G556" s="541" t="s">
        <v>475</v>
      </c>
      <c r="H556" s="415"/>
      <c r="I556" s="532">
        <v>12</v>
      </c>
      <c r="J556" s="543"/>
      <c r="K556" s="532" t="s">
        <v>400</v>
      </c>
      <c r="L556" s="427" t="s">
        <v>476</v>
      </c>
      <c r="M556" s="547" t="s">
        <v>477</v>
      </c>
      <c r="N556" s="417"/>
      <c r="O556" s="417"/>
      <c r="P556" s="417"/>
      <c r="Q556" s="417"/>
      <c r="R556" s="417"/>
      <c r="S556" s="417"/>
      <c r="T556" s="417"/>
      <c r="U556" s="417"/>
      <c r="V556" s="417"/>
      <c r="W556" s="417"/>
      <c r="X556" s="417"/>
      <c r="Y556" s="417"/>
      <c r="Z556" s="545"/>
      <c r="AA556" s="529"/>
      <c r="AB556" s="521"/>
    </row>
    <row r="557" spans="1:28" ht="138" x14ac:dyDescent="0.35">
      <c r="A557" s="650"/>
      <c r="B557" s="647"/>
      <c r="C557" s="647"/>
      <c r="D557" s="536"/>
      <c r="E557" s="536"/>
      <c r="F557" s="346"/>
      <c r="G557" s="543"/>
      <c r="H557" s="420"/>
      <c r="I557" s="533"/>
      <c r="J557" s="543"/>
      <c r="K557" s="533"/>
      <c r="L557" s="423" t="s">
        <v>478</v>
      </c>
      <c r="M557" s="548"/>
      <c r="N557" s="421"/>
      <c r="O557" s="421"/>
      <c r="P557" s="421"/>
      <c r="Q557" s="421"/>
      <c r="R557" s="421"/>
      <c r="S557" s="421"/>
      <c r="T557" s="421"/>
      <c r="U557" s="421"/>
      <c r="V557" s="421"/>
      <c r="W557" s="421"/>
      <c r="X557" s="421"/>
      <c r="Y557" s="421"/>
      <c r="Z557" s="545"/>
      <c r="AA557" s="529"/>
      <c r="AB557" s="521"/>
    </row>
    <row r="558" spans="1:28" ht="155.25" x14ac:dyDescent="0.35">
      <c r="A558" s="650"/>
      <c r="B558" s="647"/>
      <c r="C558" s="647"/>
      <c r="D558" s="536"/>
      <c r="E558" s="536"/>
      <c r="F558" s="346"/>
      <c r="G558" s="542"/>
      <c r="H558" s="422"/>
      <c r="I558" s="534"/>
      <c r="J558" s="543"/>
      <c r="K558" s="533"/>
      <c r="L558" s="423" t="s">
        <v>479</v>
      </c>
      <c r="M558" s="548"/>
      <c r="N558" s="421"/>
      <c r="O558" s="421"/>
      <c r="P558" s="421"/>
      <c r="Q558" s="421"/>
      <c r="R558" s="421"/>
      <c r="S558" s="421"/>
      <c r="T558" s="421"/>
      <c r="U558" s="421"/>
      <c r="V558" s="421"/>
      <c r="W558" s="421"/>
      <c r="X558" s="421"/>
      <c r="Y558" s="421"/>
      <c r="Z558" s="545"/>
      <c r="AA558" s="529"/>
      <c r="AB558" s="521"/>
    </row>
    <row r="559" spans="1:28" ht="224.25" x14ac:dyDescent="0.35">
      <c r="A559" s="650"/>
      <c r="B559" s="647"/>
      <c r="C559" s="647"/>
      <c r="D559" s="536"/>
      <c r="E559" s="536"/>
      <c r="F559" s="346"/>
      <c r="G559" s="414" t="s">
        <v>480</v>
      </c>
      <c r="H559" s="414"/>
      <c r="I559" s="343">
        <v>12</v>
      </c>
      <c r="J559" s="543"/>
      <c r="K559" s="533"/>
      <c r="L559" s="423" t="s">
        <v>481</v>
      </c>
      <c r="M559" s="548"/>
      <c r="N559" s="421"/>
      <c r="O559" s="421"/>
      <c r="P559" s="421"/>
      <c r="Q559" s="421"/>
      <c r="R559" s="421"/>
      <c r="S559" s="421"/>
      <c r="T559" s="421"/>
      <c r="U559" s="421"/>
      <c r="V559" s="421"/>
      <c r="W559" s="421"/>
      <c r="X559" s="421"/>
      <c r="Y559" s="421"/>
      <c r="Z559" s="545"/>
      <c r="AA559" s="529"/>
      <c r="AB559" s="521"/>
    </row>
    <row r="560" spans="1:28" ht="172.5" x14ac:dyDescent="0.35">
      <c r="A560" s="650"/>
      <c r="B560" s="647"/>
      <c r="C560" s="647"/>
      <c r="D560" s="536"/>
      <c r="E560" s="536"/>
      <c r="F560" s="346"/>
      <c r="G560" s="414" t="s">
        <v>428</v>
      </c>
      <c r="H560" s="414"/>
      <c r="I560" s="414" t="s">
        <v>482</v>
      </c>
      <c r="J560" s="543"/>
      <c r="K560" s="533"/>
      <c r="L560" s="423" t="s">
        <v>483</v>
      </c>
      <c r="M560" s="548"/>
      <c r="N560" s="421"/>
      <c r="O560" s="421"/>
      <c r="P560" s="421"/>
      <c r="Q560" s="417"/>
      <c r="R560" s="417"/>
      <c r="S560" s="417"/>
      <c r="T560" s="417"/>
      <c r="U560" s="417"/>
      <c r="V560" s="417"/>
      <c r="W560" s="417"/>
      <c r="X560" s="417"/>
      <c r="Y560" s="417"/>
      <c r="Z560" s="545"/>
      <c r="AA560" s="529"/>
      <c r="AB560" s="521"/>
    </row>
    <row r="561" spans="1:28" ht="189.75" x14ac:dyDescent="0.35">
      <c r="A561" s="650"/>
      <c r="B561" s="647"/>
      <c r="C561" s="647"/>
      <c r="D561" s="536"/>
      <c r="E561" s="536"/>
      <c r="F561" s="346"/>
      <c r="G561" s="414" t="s">
        <v>484</v>
      </c>
      <c r="H561" s="414"/>
      <c r="I561" s="414" t="s">
        <v>485</v>
      </c>
      <c r="J561" s="543"/>
      <c r="K561" s="533"/>
      <c r="L561" s="423" t="s">
        <v>486</v>
      </c>
      <c r="M561" s="548"/>
      <c r="N561" s="421"/>
      <c r="O561" s="428"/>
      <c r="P561" s="428"/>
      <c r="Q561" s="417"/>
      <c r="R561" s="417"/>
      <c r="S561" s="417"/>
      <c r="T561" s="417"/>
      <c r="U561" s="417"/>
      <c r="V561" s="417"/>
      <c r="W561" s="417"/>
      <c r="X561" s="417"/>
      <c r="Y561" s="417"/>
      <c r="Z561" s="545"/>
      <c r="AA561" s="529"/>
      <c r="AB561" s="521"/>
    </row>
    <row r="562" spans="1:28" ht="241.5" x14ac:dyDescent="0.35">
      <c r="A562" s="650"/>
      <c r="B562" s="647"/>
      <c r="C562" s="647"/>
      <c r="D562" s="536"/>
      <c r="E562" s="536"/>
      <c r="F562" s="346"/>
      <c r="G562" s="541" t="s">
        <v>487</v>
      </c>
      <c r="H562" s="415"/>
      <c r="I562" s="532">
        <v>10</v>
      </c>
      <c r="J562" s="543"/>
      <c r="K562" s="533"/>
      <c r="L562" s="423" t="s">
        <v>488</v>
      </c>
      <c r="M562" s="548"/>
      <c r="N562" s="421"/>
      <c r="O562" s="428"/>
      <c r="P562" s="428"/>
      <c r="Q562" s="417"/>
      <c r="R562" s="417"/>
      <c r="S562" s="417"/>
      <c r="T562" s="417"/>
      <c r="U562" s="417"/>
      <c r="V562" s="417"/>
      <c r="W562" s="417"/>
      <c r="X562" s="417"/>
      <c r="Y562" s="417"/>
      <c r="Z562" s="545"/>
      <c r="AA562" s="529"/>
      <c r="AB562" s="521"/>
    </row>
    <row r="563" spans="1:28" ht="155.25" x14ac:dyDescent="0.35">
      <c r="A563" s="650"/>
      <c r="B563" s="647"/>
      <c r="C563" s="647"/>
      <c r="D563" s="536"/>
      <c r="E563" s="536"/>
      <c r="F563" s="346"/>
      <c r="G563" s="543"/>
      <c r="H563" s="420"/>
      <c r="I563" s="533"/>
      <c r="J563" s="543"/>
      <c r="K563" s="533"/>
      <c r="L563" s="423" t="s">
        <v>489</v>
      </c>
      <c r="M563" s="548"/>
      <c r="N563" s="421"/>
      <c r="O563" s="421"/>
      <c r="P563" s="421"/>
      <c r="Q563" s="417"/>
      <c r="R563" s="417"/>
      <c r="S563" s="417"/>
      <c r="T563" s="417"/>
      <c r="U563" s="417"/>
      <c r="V563" s="417"/>
      <c r="W563" s="417"/>
      <c r="X563" s="417"/>
      <c r="Y563" s="417"/>
      <c r="Z563" s="545"/>
      <c r="AA563" s="529"/>
      <c r="AB563" s="521"/>
    </row>
    <row r="564" spans="1:28" ht="155.25" x14ac:dyDescent="0.35">
      <c r="A564" s="650"/>
      <c r="B564" s="647"/>
      <c r="C564" s="647"/>
      <c r="D564" s="536"/>
      <c r="E564" s="536"/>
      <c r="F564" s="402"/>
      <c r="G564" s="542"/>
      <c r="H564" s="422"/>
      <c r="I564" s="534"/>
      <c r="J564" s="542"/>
      <c r="K564" s="534"/>
      <c r="L564" s="423" t="s">
        <v>490</v>
      </c>
      <c r="M564" s="549"/>
      <c r="N564" s="421"/>
      <c r="O564" s="421"/>
      <c r="P564" s="421"/>
      <c r="Q564" s="417"/>
      <c r="R564" s="417"/>
      <c r="S564" s="417"/>
      <c r="T564" s="417"/>
      <c r="U564" s="417"/>
      <c r="V564" s="417"/>
      <c r="W564" s="417"/>
      <c r="X564" s="417"/>
      <c r="Y564" s="417"/>
      <c r="Z564" s="546"/>
      <c r="AA564" s="529"/>
      <c r="AB564" s="521"/>
    </row>
    <row r="565" spans="1:28" ht="155.25" x14ac:dyDescent="0.35">
      <c r="A565" s="650"/>
      <c r="B565" s="647"/>
      <c r="C565" s="647"/>
      <c r="D565" s="536"/>
      <c r="E565" s="536"/>
      <c r="F565" s="343" t="s">
        <v>491</v>
      </c>
      <c r="G565" s="427" t="s">
        <v>492</v>
      </c>
      <c r="H565" s="427"/>
      <c r="I565" s="384">
        <v>1</v>
      </c>
      <c r="J565" s="550" t="s">
        <v>493</v>
      </c>
      <c r="K565" s="532" t="s">
        <v>400</v>
      </c>
      <c r="L565" s="416" t="s">
        <v>494</v>
      </c>
      <c r="M565" s="547" t="s">
        <v>495</v>
      </c>
      <c r="N565" s="417"/>
      <c r="O565" s="429"/>
      <c r="P565" s="429"/>
      <c r="Q565" s="417"/>
      <c r="R565" s="417"/>
      <c r="S565" s="417"/>
      <c r="T565" s="417"/>
      <c r="U565" s="417"/>
      <c r="V565" s="417"/>
      <c r="W565" s="417"/>
      <c r="X565" s="417"/>
      <c r="Y565" s="417"/>
      <c r="Z565" s="532" t="s">
        <v>2669</v>
      </c>
      <c r="AA565" s="529"/>
      <c r="AB565" s="521"/>
    </row>
    <row r="566" spans="1:28" ht="224.25" x14ac:dyDescent="0.35">
      <c r="A566" s="650"/>
      <c r="B566" s="647"/>
      <c r="C566" s="647"/>
      <c r="D566" s="536"/>
      <c r="E566" s="536"/>
      <c r="F566" s="346"/>
      <c r="G566" s="427" t="s">
        <v>496</v>
      </c>
      <c r="H566" s="427"/>
      <c r="I566" s="384">
        <v>1</v>
      </c>
      <c r="J566" s="551"/>
      <c r="K566" s="533"/>
      <c r="L566" s="416" t="s">
        <v>497</v>
      </c>
      <c r="M566" s="548"/>
      <c r="N566" s="421"/>
      <c r="O566" s="421"/>
      <c r="P566" s="421"/>
      <c r="Q566" s="421"/>
      <c r="R566" s="417"/>
      <c r="S566" s="421"/>
      <c r="T566" s="421"/>
      <c r="U566" s="421"/>
      <c r="V566" s="421"/>
      <c r="W566" s="421"/>
      <c r="X566" s="421"/>
      <c r="Y566" s="421"/>
      <c r="Z566" s="533"/>
      <c r="AA566" s="529"/>
      <c r="AB566" s="521"/>
    </row>
    <row r="567" spans="1:28" ht="155.25" x14ac:dyDescent="0.35">
      <c r="A567" s="650"/>
      <c r="B567" s="647"/>
      <c r="C567" s="647"/>
      <c r="D567" s="536"/>
      <c r="E567" s="536"/>
      <c r="F567" s="346"/>
      <c r="G567" s="427" t="s">
        <v>498</v>
      </c>
      <c r="H567" s="427"/>
      <c r="I567" s="430">
        <v>135500</v>
      </c>
      <c r="J567" s="551"/>
      <c r="K567" s="533"/>
      <c r="L567" s="416" t="s">
        <v>499</v>
      </c>
      <c r="M567" s="548"/>
      <c r="N567" s="421"/>
      <c r="O567" s="421"/>
      <c r="P567" s="421"/>
      <c r="Q567" s="421"/>
      <c r="R567" s="421"/>
      <c r="S567" s="421"/>
      <c r="T567" s="421"/>
      <c r="U567" s="421"/>
      <c r="V567" s="421"/>
      <c r="W567" s="421"/>
      <c r="X567" s="421"/>
      <c r="Y567" s="421"/>
      <c r="Z567" s="533"/>
      <c r="AA567" s="529"/>
      <c r="AB567" s="521"/>
    </row>
    <row r="568" spans="1:28" ht="207" x14ac:dyDescent="0.35">
      <c r="A568" s="651"/>
      <c r="B568" s="648"/>
      <c r="C568" s="648"/>
      <c r="D568" s="537"/>
      <c r="E568" s="537"/>
      <c r="F568" s="402"/>
      <c r="G568" s="427" t="s">
        <v>500</v>
      </c>
      <c r="H568" s="427"/>
      <c r="I568" s="384">
        <v>1</v>
      </c>
      <c r="J568" s="552"/>
      <c r="K568" s="534"/>
      <c r="L568" s="416" t="s">
        <v>501</v>
      </c>
      <c r="M568" s="549"/>
      <c r="N568" s="417"/>
      <c r="O568" s="417"/>
      <c r="P568" s="417"/>
      <c r="Q568" s="417"/>
      <c r="R568" s="417"/>
      <c r="S568" s="417"/>
      <c r="T568" s="417"/>
      <c r="U568" s="417"/>
      <c r="V568" s="417"/>
      <c r="W568" s="417"/>
      <c r="X568" s="417"/>
      <c r="Y568" s="417"/>
      <c r="Z568" s="534"/>
      <c r="AA568" s="530"/>
      <c r="AB568" s="521"/>
    </row>
  </sheetData>
  <mergeCells count="733">
    <mergeCell ref="C173:C568"/>
    <mergeCell ref="B173:B568"/>
    <mergeCell ref="A173:A568"/>
    <mergeCell ref="C4:C31"/>
    <mergeCell ref="B4:B31"/>
    <mergeCell ref="D3:AB3"/>
    <mergeCell ref="D22:D26"/>
    <mergeCell ref="E22:E23"/>
    <mergeCell ref="F22:F23"/>
    <mergeCell ref="G22:G23"/>
    <mergeCell ref="I22:I23"/>
    <mergeCell ref="J22:J23"/>
    <mergeCell ref="K22:K23"/>
    <mergeCell ref="E24:E26"/>
    <mergeCell ref="F24:F26"/>
    <mergeCell ref="G24:G26"/>
    <mergeCell ref="I24:I26"/>
    <mergeCell ref="J24:J26"/>
    <mergeCell ref="D8:D10"/>
    <mergeCell ref="E8:E10"/>
    <mergeCell ref="F8:F10"/>
    <mergeCell ref="G8:G10"/>
    <mergeCell ref="I8:I10"/>
    <mergeCell ref="K24:K26"/>
    <mergeCell ref="D27:D31"/>
    <mergeCell ref="E27:E31"/>
    <mergeCell ref="F27:F29"/>
    <mergeCell ref="G27:G29"/>
    <mergeCell ref="I27:I29"/>
    <mergeCell ref="J27:J29"/>
    <mergeCell ref="K27:K29"/>
    <mergeCell ref="F30:F31"/>
    <mergeCell ref="G30:G31"/>
    <mergeCell ref="I30:I31"/>
    <mergeCell ref="J30:J31"/>
    <mergeCell ref="K30:K31"/>
    <mergeCell ref="D11:D21"/>
    <mergeCell ref="E11:E13"/>
    <mergeCell ref="F11:F13"/>
    <mergeCell ref="G11:G13"/>
    <mergeCell ref="I11:I13"/>
    <mergeCell ref="J11:J13"/>
    <mergeCell ref="E14:E17"/>
    <mergeCell ref="F14:F15"/>
    <mergeCell ref="E18:E21"/>
    <mergeCell ref="F18:F21"/>
    <mergeCell ref="F16:F17"/>
    <mergeCell ref="G16:G17"/>
    <mergeCell ref="I16:I17"/>
    <mergeCell ref="J16:J17"/>
    <mergeCell ref="K16:K17"/>
    <mergeCell ref="K8:K10"/>
    <mergeCell ref="K11:K13"/>
    <mergeCell ref="G18:G21"/>
    <mergeCell ref="I18:I21"/>
    <mergeCell ref="J18:J21"/>
    <mergeCell ref="K18:K21"/>
    <mergeCell ref="G14:G15"/>
    <mergeCell ref="I14:I15"/>
    <mergeCell ref="J14:J15"/>
    <mergeCell ref="K14:K15"/>
    <mergeCell ref="J8:J10"/>
    <mergeCell ref="H4:H7"/>
    <mergeCell ref="W6:Y6"/>
    <mergeCell ref="D4:D7"/>
    <mergeCell ref="E4:E7"/>
    <mergeCell ref="M4:M7"/>
    <mergeCell ref="N4:Y4"/>
    <mergeCell ref="F4:F7"/>
    <mergeCell ref="G4:G7"/>
    <mergeCell ref="I4:I7"/>
    <mergeCell ref="J4:J7"/>
    <mergeCell ref="K4:K7"/>
    <mergeCell ref="AA115:AA116"/>
    <mergeCell ref="L110:L114"/>
    <mergeCell ref="M110:M114"/>
    <mergeCell ref="AA110:AA114"/>
    <mergeCell ref="AA100:AA109"/>
    <mergeCell ref="Z4:AB6"/>
    <mergeCell ref="N5:Y5"/>
    <mergeCell ref="N6:P6"/>
    <mergeCell ref="Q6:S6"/>
    <mergeCell ref="T6:V6"/>
    <mergeCell ref="L4:L7"/>
    <mergeCell ref="M100:M109"/>
    <mergeCell ref="L71:L78"/>
    <mergeCell ref="M71:M86"/>
    <mergeCell ref="Z71:Z86"/>
    <mergeCell ref="AA71:AA86"/>
    <mergeCell ref="L79:L82"/>
    <mergeCell ref="L57:L59"/>
    <mergeCell ref="M32:M69"/>
    <mergeCell ref="Z32:Z69"/>
    <mergeCell ref="AA32:AA69"/>
    <mergeCell ref="L53:L56"/>
    <mergeCell ref="L32:L36"/>
    <mergeCell ref="L49:L52"/>
    <mergeCell ref="C117:C134"/>
    <mergeCell ref="B117:B134"/>
    <mergeCell ref="F115:F116"/>
    <mergeCell ref="G115:G116"/>
    <mergeCell ref="H115:H116"/>
    <mergeCell ref="I115:I116"/>
    <mergeCell ref="J115:J116"/>
    <mergeCell ref="F110:F114"/>
    <mergeCell ref="G110:G113"/>
    <mergeCell ref="H110:H113"/>
    <mergeCell ref="I110:I114"/>
    <mergeCell ref="J110:J114"/>
    <mergeCell ref="I106:I108"/>
    <mergeCell ref="J106:J109"/>
    <mergeCell ref="F100:F109"/>
    <mergeCell ref="K106:K109"/>
    <mergeCell ref="L106:L109"/>
    <mergeCell ref="M93:M99"/>
    <mergeCell ref="B32:B116"/>
    <mergeCell ref="C32:C116"/>
    <mergeCell ref="K110:K114"/>
    <mergeCell ref="G96:G99"/>
    <mergeCell ref="H96:H99"/>
    <mergeCell ref="I96:I99"/>
    <mergeCell ref="K115:K116"/>
    <mergeCell ref="L115:L116"/>
    <mergeCell ref="M115:M116"/>
    <mergeCell ref="G102:G104"/>
    <mergeCell ref="H102:H104"/>
    <mergeCell ref="I102:I104"/>
    <mergeCell ref="J102:J105"/>
    <mergeCell ref="K102:K105"/>
    <mergeCell ref="L102:L105"/>
    <mergeCell ref="G106:G108"/>
    <mergeCell ref="H106:H108"/>
    <mergeCell ref="J100:J101"/>
    <mergeCell ref="K100:K101"/>
    <mergeCell ref="L100:L101"/>
    <mergeCell ref="L91:L92"/>
    <mergeCell ref="M91:M92"/>
    <mergeCell ref="AA91:AA92"/>
    <mergeCell ref="F93:F99"/>
    <mergeCell ref="G93:G95"/>
    <mergeCell ref="H93:H95"/>
    <mergeCell ref="I93:I95"/>
    <mergeCell ref="J93:J99"/>
    <mergeCell ref="K93:K99"/>
    <mergeCell ref="L93:L99"/>
    <mergeCell ref="F91:F92"/>
    <mergeCell ref="H91:H92"/>
    <mergeCell ref="I91:I92"/>
    <mergeCell ref="J91:J92"/>
    <mergeCell ref="K91:K92"/>
    <mergeCell ref="F87:F90"/>
    <mergeCell ref="J87:J90"/>
    <mergeCell ref="K87:K90"/>
    <mergeCell ref="L87:L90"/>
    <mergeCell ref="M87:M90"/>
    <mergeCell ref="AA87:AA89"/>
    <mergeCell ref="G88:G90"/>
    <mergeCell ref="H88:H90"/>
    <mergeCell ref="I88:I90"/>
    <mergeCell ref="Z87:Z90"/>
    <mergeCell ref="G83:G85"/>
    <mergeCell ref="H83:H85"/>
    <mergeCell ref="I83:I85"/>
    <mergeCell ref="J83:J86"/>
    <mergeCell ref="K83:K86"/>
    <mergeCell ref="L83:L86"/>
    <mergeCell ref="K71:K78"/>
    <mergeCell ref="K79:K82"/>
    <mergeCell ref="F71:F86"/>
    <mergeCell ref="G71:G75"/>
    <mergeCell ref="H71:H78"/>
    <mergeCell ref="I71:I78"/>
    <mergeCell ref="J71:J78"/>
    <mergeCell ref="G76:G78"/>
    <mergeCell ref="G79:G81"/>
    <mergeCell ref="H79:H81"/>
    <mergeCell ref="I79:I81"/>
    <mergeCell ref="J79:J82"/>
    <mergeCell ref="G60:G63"/>
    <mergeCell ref="H60:H63"/>
    <mergeCell ref="I60:I63"/>
    <mergeCell ref="J60:J64"/>
    <mergeCell ref="K60:K64"/>
    <mergeCell ref="L68:L69"/>
    <mergeCell ref="G65:G67"/>
    <mergeCell ref="H65:H67"/>
    <mergeCell ref="I65:I67"/>
    <mergeCell ref="J65:J67"/>
    <mergeCell ref="K65:K67"/>
    <mergeCell ref="L65:L67"/>
    <mergeCell ref="G68:G69"/>
    <mergeCell ref="H68:H69"/>
    <mergeCell ref="I68:I69"/>
    <mergeCell ref="J68:J69"/>
    <mergeCell ref="K68:K69"/>
    <mergeCell ref="L60:L64"/>
    <mergeCell ref="H37:H39"/>
    <mergeCell ref="I37:I39"/>
    <mergeCell ref="J37:J39"/>
    <mergeCell ref="K37:K39"/>
    <mergeCell ref="L37:L39"/>
    <mergeCell ref="L44:L48"/>
    <mergeCell ref="G40:G42"/>
    <mergeCell ref="H40:H42"/>
    <mergeCell ref="I40:I42"/>
    <mergeCell ref="J40:J43"/>
    <mergeCell ref="K40:K43"/>
    <mergeCell ref="L40:L43"/>
    <mergeCell ref="G44:G47"/>
    <mergeCell ref="H44:H47"/>
    <mergeCell ref="I44:I47"/>
    <mergeCell ref="J44:J48"/>
    <mergeCell ref="K44:K48"/>
    <mergeCell ref="G49:G52"/>
    <mergeCell ref="K57:K59"/>
    <mergeCell ref="D32:D116"/>
    <mergeCell ref="E32:E116"/>
    <mergeCell ref="F32:F69"/>
    <mergeCell ref="G32:G36"/>
    <mergeCell ref="H32:H36"/>
    <mergeCell ref="I32:I36"/>
    <mergeCell ref="J32:J36"/>
    <mergeCell ref="K32:K36"/>
    <mergeCell ref="H49:H52"/>
    <mergeCell ref="I49:I52"/>
    <mergeCell ref="J49:J52"/>
    <mergeCell ref="K49:K52"/>
    <mergeCell ref="G53:G56"/>
    <mergeCell ref="H53:H56"/>
    <mergeCell ref="I53:I56"/>
    <mergeCell ref="J53:J56"/>
    <mergeCell ref="K53:K56"/>
    <mergeCell ref="G57:G59"/>
    <mergeCell ref="H57:H59"/>
    <mergeCell ref="I57:I59"/>
    <mergeCell ref="J57:J59"/>
    <mergeCell ref="G37:G39"/>
    <mergeCell ref="C135:C172"/>
    <mergeCell ref="B135:B172"/>
    <mergeCell ref="A4:A172"/>
    <mergeCell ref="D117:D134"/>
    <mergeCell ref="I161:I167"/>
    <mergeCell ref="J157:J160"/>
    <mergeCell ref="K157:K160"/>
    <mergeCell ref="M157:M160"/>
    <mergeCell ref="J161:J167"/>
    <mergeCell ref="K161:K167"/>
    <mergeCell ref="M161:M167"/>
    <mergeCell ref="G143:G145"/>
    <mergeCell ref="E135:E167"/>
    <mergeCell ref="F161:F167"/>
    <mergeCell ref="G161:G167"/>
    <mergeCell ref="H161:H167"/>
    <mergeCell ref="F149:F153"/>
    <mergeCell ref="G149:G153"/>
    <mergeCell ref="H149:H153"/>
    <mergeCell ref="F146:F148"/>
    <mergeCell ref="G146:G148"/>
    <mergeCell ref="H146:H148"/>
    <mergeCell ref="F141:F145"/>
    <mergeCell ref="G154:G156"/>
    <mergeCell ref="F154:F156"/>
    <mergeCell ref="F157:F160"/>
    <mergeCell ref="G157:G160"/>
    <mergeCell ref="K149:K153"/>
    <mergeCell ref="M149:M153"/>
    <mergeCell ref="H157:H160"/>
    <mergeCell ref="M154:M156"/>
    <mergeCell ref="K154:K156"/>
    <mergeCell ref="J154:J156"/>
    <mergeCell ref="I154:I156"/>
    <mergeCell ref="H154:H156"/>
    <mergeCell ref="I157:I160"/>
    <mergeCell ref="F135:F140"/>
    <mergeCell ref="G135:G140"/>
    <mergeCell ref="H135:H140"/>
    <mergeCell ref="I135:I140"/>
    <mergeCell ref="J135:J140"/>
    <mergeCell ref="K135:K140"/>
    <mergeCell ref="M135:M140"/>
    <mergeCell ref="D169:D172"/>
    <mergeCell ref="M169:M172"/>
    <mergeCell ref="E169:E172"/>
    <mergeCell ref="K169:K172"/>
    <mergeCell ref="J169:J172"/>
    <mergeCell ref="F169:F172"/>
    <mergeCell ref="G169:G172"/>
    <mergeCell ref="H169:H172"/>
    <mergeCell ref="I169:I172"/>
    <mergeCell ref="D135:D168"/>
    <mergeCell ref="I149:I153"/>
    <mergeCell ref="J149:J153"/>
    <mergeCell ref="J141:J145"/>
    <mergeCell ref="K141:K145"/>
    <mergeCell ref="M141:M145"/>
    <mergeCell ref="I146:I148"/>
    <mergeCell ref="J146:J148"/>
    <mergeCell ref="K146:K148"/>
    <mergeCell ref="M146:M148"/>
    <mergeCell ref="J185:J188"/>
    <mergeCell ref="K185:K188"/>
    <mergeCell ref="G187:G188"/>
    <mergeCell ref="I187:I188"/>
    <mergeCell ref="I177:I180"/>
    <mergeCell ref="J177:J180"/>
    <mergeCell ref="K177:K180"/>
    <mergeCell ref="J181:J184"/>
    <mergeCell ref="K181:K184"/>
    <mergeCell ref="G183:G184"/>
    <mergeCell ref="I183:I184"/>
    <mergeCell ref="G177:G180"/>
    <mergeCell ref="J189:J192"/>
    <mergeCell ref="K189:K192"/>
    <mergeCell ref="G191:G192"/>
    <mergeCell ref="I191:I192"/>
    <mergeCell ref="K208:K213"/>
    <mergeCell ref="G209:G213"/>
    <mergeCell ref="I209:I213"/>
    <mergeCell ref="J209:J213"/>
    <mergeCell ref="G201:G202"/>
    <mergeCell ref="I201:I202"/>
    <mergeCell ref="G203:G204"/>
    <mergeCell ref="I203:I204"/>
    <mergeCell ref="G206:G207"/>
    <mergeCell ref="I206:I207"/>
    <mergeCell ref="J197:J200"/>
    <mergeCell ref="K197:K200"/>
    <mergeCell ref="G199:G200"/>
    <mergeCell ref="I199:I200"/>
    <mergeCell ref="J193:J196"/>
    <mergeCell ref="K193:K196"/>
    <mergeCell ref="G195:G196"/>
    <mergeCell ref="I195:I196"/>
    <mergeCell ref="M228:M231"/>
    <mergeCell ref="G232:G235"/>
    <mergeCell ref="I232:I235"/>
    <mergeCell ref="J232:J236"/>
    <mergeCell ref="K232:K236"/>
    <mergeCell ref="M232:M236"/>
    <mergeCell ref="K219:K224"/>
    <mergeCell ref="G237:G240"/>
    <mergeCell ref="I237:I240"/>
    <mergeCell ref="J237:J240"/>
    <mergeCell ref="K237:K240"/>
    <mergeCell ref="M219:M224"/>
    <mergeCell ref="G225:G227"/>
    <mergeCell ref="I225:I227"/>
    <mergeCell ref="J225:J227"/>
    <mergeCell ref="K225:K227"/>
    <mergeCell ref="G228:G230"/>
    <mergeCell ref="I228:I230"/>
    <mergeCell ref="J228:J231"/>
    <mergeCell ref="K228:K231"/>
    <mergeCell ref="G219:G223"/>
    <mergeCell ref="J219:J224"/>
    <mergeCell ref="G241:G244"/>
    <mergeCell ref="I241:I244"/>
    <mergeCell ref="J241:J244"/>
    <mergeCell ref="K241:K244"/>
    <mergeCell ref="J262:J265"/>
    <mergeCell ref="K262:K265"/>
    <mergeCell ref="J245:J248"/>
    <mergeCell ref="K245:K248"/>
    <mergeCell ref="M245:M248"/>
    <mergeCell ref="J249:J252"/>
    <mergeCell ref="K249:K252"/>
    <mergeCell ref="M249:M252"/>
    <mergeCell ref="M262:M265"/>
    <mergeCell ref="J266:J269"/>
    <mergeCell ref="K266:K269"/>
    <mergeCell ref="M266:M269"/>
    <mergeCell ref="J253:J257"/>
    <mergeCell ref="K253:K257"/>
    <mergeCell ref="M253:M257"/>
    <mergeCell ref="J258:J261"/>
    <mergeCell ref="K258:K261"/>
    <mergeCell ref="M258:M261"/>
    <mergeCell ref="G291:G293"/>
    <mergeCell ref="I291:I293"/>
    <mergeCell ref="J270:J273"/>
    <mergeCell ref="K270:K273"/>
    <mergeCell ref="M270:M273"/>
    <mergeCell ref="J274:J277"/>
    <mergeCell ref="K274:K277"/>
    <mergeCell ref="M274:M277"/>
    <mergeCell ref="J278:J281"/>
    <mergeCell ref="K278:K281"/>
    <mergeCell ref="M278:M279"/>
    <mergeCell ref="G279:G281"/>
    <mergeCell ref="I279:I281"/>
    <mergeCell ref="J282:J285"/>
    <mergeCell ref="K282:K285"/>
    <mergeCell ref="M282:M285"/>
    <mergeCell ref="J286:J289"/>
    <mergeCell ref="K286:K289"/>
    <mergeCell ref="M286:M289"/>
    <mergeCell ref="J290:J293"/>
    <mergeCell ref="K290:K293"/>
    <mergeCell ref="M290:M293"/>
    <mergeCell ref="M294:M297"/>
    <mergeCell ref="G298:G300"/>
    <mergeCell ref="I298:I300"/>
    <mergeCell ref="J298:J301"/>
    <mergeCell ref="K298:K301"/>
    <mergeCell ref="M298:M301"/>
    <mergeCell ref="G294:G296"/>
    <mergeCell ref="I294:I296"/>
    <mergeCell ref="J294:J297"/>
    <mergeCell ref="K294:K297"/>
    <mergeCell ref="M302:M305"/>
    <mergeCell ref="G306:G308"/>
    <mergeCell ref="I306:I308"/>
    <mergeCell ref="J306:J309"/>
    <mergeCell ref="K306:K309"/>
    <mergeCell ref="M306:M309"/>
    <mergeCell ref="G302:G304"/>
    <mergeCell ref="I302:I304"/>
    <mergeCell ref="J302:J305"/>
    <mergeCell ref="K302:K305"/>
    <mergeCell ref="M310:M313"/>
    <mergeCell ref="G314:G316"/>
    <mergeCell ref="I314:I316"/>
    <mergeCell ref="J314:J317"/>
    <mergeCell ref="K314:K317"/>
    <mergeCell ref="M314:M317"/>
    <mergeCell ref="G310:G312"/>
    <mergeCell ref="I310:I312"/>
    <mergeCell ref="J310:J313"/>
    <mergeCell ref="K310:K313"/>
    <mergeCell ref="M318:M321"/>
    <mergeCell ref="G322:G324"/>
    <mergeCell ref="I322:I324"/>
    <mergeCell ref="J322:J325"/>
    <mergeCell ref="K322:K325"/>
    <mergeCell ref="M322:M325"/>
    <mergeCell ref="G318:G320"/>
    <mergeCell ref="I318:I320"/>
    <mergeCell ref="J318:J321"/>
    <mergeCell ref="K318:K321"/>
    <mergeCell ref="M326:M329"/>
    <mergeCell ref="G330:G331"/>
    <mergeCell ref="I330:I331"/>
    <mergeCell ref="J330:J333"/>
    <mergeCell ref="K330:K333"/>
    <mergeCell ref="M330:M333"/>
    <mergeCell ref="G326:G328"/>
    <mergeCell ref="I326:I328"/>
    <mergeCell ref="J326:J329"/>
    <mergeCell ref="K326:K329"/>
    <mergeCell ref="J334:J337"/>
    <mergeCell ref="K334:K337"/>
    <mergeCell ref="M334:M337"/>
    <mergeCell ref="G338:G340"/>
    <mergeCell ref="I338:I340"/>
    <mergeCell ref="J338:J341"/>
    <mergeCell ref="K338:K341"/>
    <mergeCell ref="M338:M341"/>
    <mergeCell ref="G342:G344"/>
    <mergeCell ref="I342:I344"/>
    <mergeCell ref="J342:J345"/>
    <mergeCell ref="K342:K345"/>
    <mergeCell ref="M342:M345"/>
    <mergeCell ref="M346:M349"/>
    <mergeCell ref="G350:G352"/>
    <mergeCell ref="I350:I352"/>
    <mergeCell ref="J350:J353"/>
    <mergeCell ref="K350:K353"/>
    <mergeCell ref="M350:M353"/>
    <mergeCell ref="G346:G348"/>
    <mergeCell ref="I346:I348"/>
    <mergeCell ref="J346:J349"/>
    <mergeCell ref="K346:K349"/>
    <mergeCell ref="G366:G368"/>
    <mergeCell ref="I366:I368"/>
    <mergeCell ref="J366:J369"/>
    <mergeCell ref="K366:K369"/>
    <mergeCell ref="M366:M369"/>
    <mergeCell ref="M354:M357"/>
    <mergeCell ref="J358:J361"/>
    <mergeCell ref="K358:K361"/>
    <mergeCell ref="M358:M361"/>
    <mergeCell ref="G362:G364"/>
    <mergeCell ref="I362:I364"/>
    <mergeCell ref="J362:J365"/>
    <mergeCell ref="G354:G356"/>
    <mergeCell ref="I354:I356"/>
    <mergeCell ref="J354:J357"/>
    <mergeCell ref="K354:K357"/>
    <mergeCell ref="K362:K365"/>
    <mergeCell ref="M362:M365"/>
    <mergeCell ref="M370:M373"/>
    <mergeCell ref="G374:G376"/>
    <mergeCell ref="I374:I376"/>
    <mergeCell ref="J374:J377"/>
    <mergeCell ref="K374:K377"/>
    <mergeCell ref="M374:M377"/>
    <mergeCell ref="G370:G372"/>
    <mergeCell ref="I370:I372"/>
    <mergeCell ref="J370:J373"/>
    <mergeCell ref="K370:K373"/>
    <mergeCell ref="M378:M381"/>
    <mergeCell ref="G382:G384"/>
    <mergeCell ref="I382:I384"/>
    <mergeCell ref="J382:J385"/>
    <mergeCell ref="K382:K385"/>
    <mergeCell ref="M382:M385"/>
    <mergeCell ref="G378:G380"/>
    <mergeCell ref="I378:I380"/>
    <mergeCell ref="J378:J381"/>
    <mergeCell ref="K378:K381"/>
    <mergeCell ref="M386:M389"/>
    <mergeCell ref="G390:G392"/>
    <mergeCell ref="I390:I392"/>
    <mergeCell ref="J390:J393"/>
    <mergeCell ref="K390:K393"/>
    <mergeCell ref="M390:M393"/>
    <mergeCell ref="G386:G388"/>
    <mergeCell ref="I386:I388"/>
    <mergeCell ref="J386:J389"/>
    <mergeCell ref="K386:K389"/>
    <mergeCell ref="M394:M397"/>
    <mergeCell ref="G398:G400"/>
    <mergeCell ref="I398:I400"/>
    <mergeCell ref="J398:J401"/>
    <mergeCell ref="K398:K401"/>
    <mergeCell ref="M398:M401"/>
    <mergeCell ref="G394:G396"/>
    <mergeCell ref="I394:I396"/>
    <mergeCell ref="J394:J397"/>
    <mergeCell ref="K394:K397"/>
    <mergeCell ref="G410:G412"/>
    <mergeCell ref="J410:J413"/>
    <mergeCell ref="K410:K413"/>
    <mergeCell ref="M410:M413"/>
    <mergeCell ref="M402:M405"/>
    <mergeCell ref="G406:G408"/>
    <mergeCell ref="I406:I408"/>
    <mergeCell ref="J406:J409"/>
    <mergeCell ref="K406:K409"/>
    <mergeCell ref="M406:M409"/>
    <mergeCell ref="G402:G404"/>
    <mergeCell ref="I402:I404"/>
    <mergeCell ref="J402:J405"/>
    <mergeCell ref="K402:K405"/>
    <mergeCell ref="M414:M417"/>
    <mergeCell ref="G418:G420"/>
    <mergeCell ref="I418:I420"/>
    <mergeCell ref="J418:J421"/>
    <mergeCell ref="K418:K421"/>
    <mergeCell ref="M418:M421"/>
    <mergeCell ref="G414:G416"/>
    <mergeCell ref="I414:I416"/>
    <mergeCell ref="J414:J417"/>
    <mergeCell ref="K414:K417"/>
    <mergeCell ref="M422:M425"/>
    <mergeCell ref="G426:G428"/>
    <mergeCell ref="I426:I428"/>
    <mergeCell ref="J426:J429"/>
    <mergeCell ref="K426:K429"/>
    <mergeCell ref="M426:M429"/>
    <mergeCell ref="G422:G424"/>
    <mergeCell ref="I422:I424"/>
    <mergeCell ref="J422:J425"/>
    <mergeCell ref="K422:K425"/>
    <mergeCell ref="M430:M432"/>
    <mergeCell ref="G433:G434"/>
    <mergeCell ref="I433:I434"/>
    <mergeCell ref="J433:J435"/>
    <mergeCell ref="K433:K435"/>
    <mergeCell ref="M433:M435"/>
    <mergeCell ref="G430:G431"/>
    <mergeCell ref="I430:I431"/>
    <mergeCell ref="J430:J432"/>
    <mergeCell ref="K430:K432"/>
    <mergeCell ref="I445:I446"/>
    <mergeCell ref="J445:J447"/>
    <mergeCell ref="K445:K447"/>
    <mergeCell ref="M445:M447"/>
    <mergeCell ref="G442:G443"/>
    <mergeCell ref="I442:I443"/>
    <mergeCell ref="J442:J444"/>
    <mergeCell ref="K442:K444"/>
    <mergeCell ref="M436:M438"/>
    <mergeCell ref="G439:G440"/>
    <mergeCell ref="I439:I440"/>
    <mergeCell ref="J439:J441"/>
    <mergeCell ref="K439:K441"/>
    <mergeCell ref="M439:M441"/>
    <mergeCell ref="G436:G437"/>
    <mergeCell ref="I436:I437"/>
    <mergeCell ref="J436:J438"/>
    <mergeCell ref="K436:K438"/>
    <mergeCell ref="E474:E486"/>
    <mergeCell ref="G475:G477"/>
    <mergeCell ref="G460:G463"/>
    <mergeCell ref="G464:G466"/>
    <mergeCell ref="G467:G469"/>
    <mergeCell ref="J456:J457"/>
    <mergeCell ref="K456:K457"/>
    <mergeCell ref="M448:M451"/>
    <mergeCell ref="G452:G454"/>
    <mergeCell ref="I452:I454"/>
    <mergeCell ref="J452:J455"/>
    <mergeCell ref="K452:K455"/>
    <mergeCell ref="M452:M455"/>
    <mergeCell ref="G448:G450"/>
    <mergeCell ref="I448:I450"/>
    <mergeCell ref="J448:J451"/>
    <mergeCell ref="K448:K451"/>
    <mergeCell ref="E214:E473"/>
    <mergeCell ref="G214:G218"/>
    <mergeCell ref="I214:I218"/>
    <mergeCell ref="J214:J218"/>
    <mergeCell ref="K214:K218"/>
    <mergeCell ref="M442:M444"/>
    <mergeCell ref="G445:G446"/>
    <mergeCell ref="D499:D568"/>
    <mergeCell ref="E499:E568"/>
    <mergeCell ref="G499:G504"/>
    <mergeCell ref="I499:I501"/>
    <mergeCell ref="J499:J504"/>
    <mergeCell ref="K499:K501"/>
    <mergeCell ref="D173:D498"/>
    <mergeCell ref="E173:E213"/>
    <mergeCell ref="K173:K176"/>
    <mergeCell ref="G174:G176"/>
    <mergeCell ref="I174:I176"/>
    <mergeCell ref="J174:J176"/>
    <mergeCell ref="J478:J486"/>
    <mergeCell ref="K478:K486"/>
    <mergeCell ref="G479:G486"/>
    <mergeCell ref="I479:I486"/>
    <mergeCell ref="K487:K489"/>
    <mergeCell ref="I475:I477"/>
    <mergeCell ref="G456:G457"/>
    <mergeCell ref="I456:I457"/>
    <mergeCell ref="J475:J477"/>
    <mergeCell ref="K475:K477"/>
    <mergeCell ref="G470:G471"/>
    <mergeCell ref="G472:G473"/>
    <mergeCell ref="E487:E498"/>
    <mergeCell ref="G487:G489"/>
    <mergeCell ref="I487:I489"/>
    <mergeCell ref="J487:J489"/>
    <mergeCell ref="G494:G498"/>
    <mergeCell ref="I494:I498"/>
    <mergeCell ref="J512:J518"/>
    <mergeCell ref="K512:K518"/>
    <mergeCell ref="J519:J525"/>
    <mergeCell ref="K519:K525"/>
    <mergeCell ref="G490:G493"/>
    <mergeCell ref="I490:I493"/>
    <mergeCell ref="J490:J493"/>
    <mergeCell ref="K490:K493"/>
    <mergeCell ref="K494:K498"/>
    <mergeCell ref="J494:J498"/>
    <mergeCell ref="M499:M504"/>
    <mergeCell ref="Z499:Z504"/>
    <mergeCell ref="I502:I504"/>
    <mergeCell ref="K502:K504"/>
    <mergeCell ref="J505:J511"/>
    <mergeCell ref="K505:K511"/>
    <mergeCell ref="M505:M511"/>
    <mergeCell ref="Z505:Z511"/>
    <mergeCell ref="G529:G530"/>
    <mergeCell ref="I529:I530"/>
    <mergeCell ref="M512:M518"/>
    <mergeCell ref="Z512:Z518"/>
    <mergeCell ref="G515:G516"/>
    <mergeCell ref="I515:I516"/>
    <mergeCell ref="G517:G518"/>
    <mergeCell ref="I517:I518"/>
    <mergeCell ref="G508:G509"/>
    <mergeCell ref="I508:I509"/>
    <mergeCell ref="G510:G511"/>
    <mergeCell ref="I510:I511"/>
    <mergeCell ref="G531:G532"/>
    <mergeCell ref="I531:I532"/>
    <mergeCell ref="M519:M525"/>
    <mergeCell ref="Z519:Z525"/>
    <mergeCell ref="G522:G523"/>
    <mergeCell ref="I522:I523"/>
    <mergeCell ref="G524:G525"/>
    <mergeCell ref="I524:I525"/>
    <mergeCell ref="J526:J532"/>
    <mergeCell ref="K526:K532"/>
    <mergeCell ref="Z565:Z568"/>
    <mergeCell ref="I562:I564"/>
    <mergeCell ref="J565:J568"/>
    <mergeCell ref="K565:K568"/>
    <mergeCell ref="M565:M568"/>
    <mergeCell ref="J554:J564"/>
    <mergeCell ref="M554:M555"/>
    <mergeCell ref="Z554:Z564"/>
    <mergeCell ref="M526:M532"/>
    <mergeCell ref="Z526:Z532"/>
    <mergeCell ref="J533:J539"/>
    <mergeCell ref="K533:K539"/>
    <mergeCell ref="M533:M539"/>
    <mergeCell ref="Z533:Z539"/>
    <mergeCell ref="G562:G564"/>
    <mergeCell ref="J547:J553"/>
    <mergeCell ref="K547:K553"/>
    <mergeCell ref="M547:M553"/>
    <mergeCell ref="Z547:Z553"/>
    <mergeCell ref="I550:I551"/>
    <mergeCell ref="I552:I553"/>
    <mergeCell ref="G550:G551"/>
    <mergeCell ref="G552:G553"/>
    <mergeCell ref="AA8:AA9"/>
    <mergeCell ref="AA93:AA99"/>
    <mergeCell ref="AA173:AA568"/>
    <mergeCell ref="AB8:AB31"/>
    <mergeCell ref="AB32:AB116"/>
    <mergeCell ref="Z91:Z117"/>
    <mergeCell ref="Z173:Z216"/>
    <mergeCell ref="AB173:AB422"/>
    <mergeCell ref="G536:G537"/>
    <mergeCell ref="I536:I537"/>
    <mergeCell ref="G538:G539"/>
    <mergeCell ref="I538:I539"/>
    <mergeCell ref="J540:J546"/>
    <mergeCell ref="K540:K546"/>
    <mergeCell ref="M540:M546"/>
    <mergeCell ref="Z540:Z546"/>
    <mergeCell ref="G543:G544"/>
    <mergeCell ref="I543:I544"/>
    <mergeCell ref="G545:G546"/>
    <mergeCell ref="I545:I546"/>
    <mergeCell ref="G556:G558"/>
    <mergeCell ref="I556:I558"/>
    <mergeCell ref="K556:K564"/>
    <mergeCell ref="M556:M56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648"/>
  <sheetViews>
    <sheetView tabSelected="1" zoomScale="48" zoomScaleNormal="48" workbookViewId="0">
      <selection activeCell="AE281" sqref="AE281"/>
    </sheetView>
  </sheetViews>
  <sheetFormatPr baseColWidth="10" defaultRowHeight="17.25" x14ac:dyDescent="0.35"/>
  <cols>
    <col min="1" max="1" width="11.42578125" style="115"/>
    <col min="2" max="2" width="14.42578125" style="116" customWidth="1"/>
    <col min="3" max="4" width="11.42578125" style="116"/>
    <col min="5" max="6" width="17.85546875" style="115" customWidth="1"/>
    <col min="7" max="7" width="14.85546875" style="115" customWidth="1"/>
    <col min="8" max="14" width="17.85546875" style="115" customWidth="1"/>
    <col min="15" max="23" width="2.5703125" style="115" bestFit="1" customWidth="1"/>
    <col min="24" max="26" width="3.85546875" style="115" bestFit="1" customWidth="1"/>
    <col min="27" max="27" width="7.140625" style="115" customWidth="1"/>
    <col min="28" max="28" width="5.7109375" style="115" customWidth="1"/>
    <col min="29" max="29" width="7.140625" style="115" customWidth="1"/>
    <col min="30" max="16384" width="11.42578125" style="115"/>
  </cols>
  <sheetData>
    <row r="1" spans="2:33" ht="34.5" customHeight="1" x14ac:dyDescent="0.35"/>
    <row r="2" spans="2:33" ht="62.25" customHeight="1" x14ac:dyDescent="0.35">
      <c r="E2" s="777" t="s">
        <v>502</v>
      </c>
      <c r="F2" s="777"/>
      <c r="G2" s="777"/>
      <c r="H2" s="777"/>
      <c r="I2" s="777"/>
      <c r="J2" s="777"/>
      <c r="K2" s="777"/>
      <c r="L2" s="777"/>
      <c r="M2" s="777"/>
      <c r="N2" s="777"/>
      <c r="O2" s="777"/>
      <c r="P2" s="777"/>
      <c r="Q2" s="777"/>
      <c r="R2" s="777"/>
      <c r="S2" s="777"/>
      <c r="T2" s="777"/>
      <c r="U2" s="777"/>
      <c r="V2" s="777"/>
      <c r="W2" s="777"/>
      <c r="X2" s="777"/>
      <c r="Y2" s="777"/>
      <c r="Z2" s="777"/>
      <c r="AA2" s="777"/>
      <c r="AB2" s="777"/>
      <c r="AC2" s="777"/>
    </row>
    <row r="3" spans="2:33" ht="19.5" customHeight="1" x14ac:dyDescent="0.4">
      <c r="B3" s="593" t="s">
        <v>503</v>
      </c>
      <c r="C3" s="652" t="s">
        <v>504</v>
      </c>
      <c r="D3" s="652" t="s">
        <v>2450</v>
      </c>
      <c r="E3" s="727" t="s">
        <v>377</v>
      </c>
      <c r="F3" s="727" t="s">
        <v>378</v>
      </c>
      <c r="G3" s="727" t="s">
        <v>379</v>
      </c>
      <c r="H3" s="727" t="s">
        <v>380</v>
      </c>
      <c r="I3" s="727" t="s">
        <v>5</v>
      </c>
      <c r="J3" s="727" t="s">
        <v>381</v>
      </c>
      <c r="K3" s="727" t="s">
        <v>382</v>
      </c>
      <c r="L3" s="727" t="s">
        <v>383</v>
      </c>
      <c r="M3" s="727" t="s">
        <v>384</v>
      </c>
      <c r="N3" s="727" t="s">
        <v>10</v>
      </c>
      <c r="O3" s="748" t="s">
        <v>385</v>
      </c>
      <c r="P3" s="749"/>
      <c r="Q3" s="749"/>
      <c r="R3" s="749"/>
      <c r="S3" s="749"/>
      <c r="T3" s="749"/>
      <c r="U3" s="749"/>
      <c r="V3" s="749"/>
      <c r="W3" s="749"/>
      <c r="X3" s="749"/>
      <c r="Y3" s="749"/>
      <c r="Z3" s="750"/>
      <c r="AA3" s="778" t="s">
        <v>12</v>
      </c>
      <c r="AB3" s="779"/>
      <c r="AC3" s="779"/>
    </row>
    <row r="4" spans="2:33" ht="19.5" x14ac:dyDescent="0.4">
      <c r="B4" s="594"/>
      <c r="C4" s="652"/>
      <c r="D4" s="652"/>
      <c r="E4" s="728"/>
      <c r="F4" s="728"/>
      <c r="G4" s="728"/>
      <c r="H4" s="728"/>
      <c r="I4" s="728"/>
      <c r="J4" s="728"/>
      <c r="K4" s="728"/>
      <c r="L4" s="728"/>
      <c r="M4" s="728"/>
      <c r="N4" s="728"/>
      <c r="O4" s="736" t="s">
        <v>13</v>
      </c>
      <c r="P4" s="737"/>
      <c r="Q4" s="737"/>
      <c r="R4" s="737"/>
      <c r="S4" s="737"/>
      <c r="T4" s="737"/>
      <c r="U4" s="737"/>
      <c r="V4" s="737"/>
      <c r="W4" s="737"/>
      <c r="X4" s="737"/>
      <c r="Y4" s="737"/>
      <c r="Z4" s="738"/>
      <c r="AA4" s="780"/>
      <c r="AB4" s="781"/>
      <c r="AC4" s="782"/>
    </row>
    <row r="5" spans="2:33" ht="19.5" x14ac:dyDescent="0.4">
      <c r="B5" s="594"/>
      <c r="C5" s="652"/>
      <c r="D5" s="652"/>
      <c r="E5" s="728"/>
      <c r="F5" s="728"/>
      <c r="G5" s="728"/>
      <c r="H5" s="728"/>
      <c r="I5" s="728"/>
      <c r="J5" s="728"/>
      <c r="K5" s="728"/>
      <c r="L5" s="728"/>
      <c r="M5" s="728"/>
      <c r="N5" s="728"/>
      <c r="O5" s="742" t="s">
        <v>505</v>
      </c>
      <c r="P5" s="743"/>
      <c r="Q5" s="744"/>
      <c r="R5" s="742" t="s">
        <v>386</v>
      </c>
      <c r="S5" s="743"/>
      <c r="T5" s="744"/>
      <c r="U5" s="742" t="s">
        <v>387</v>
      </c>
      <c r="V5" s="743"/>
      <c r="W5" s="744"/>
      <c r="X5" s="742" t="s">
        <v>388</v>
      </c>
      <c r="Y5" s="743"/>
      <c r="Z5" s="744"/>
      <c r="AA5" s="783"/>
      <c r="AB5" s="784"/>
      <c r="AC5" s="785"/>
    </row>
    <row r="6" spans="2:33" ht="19.5" x14ac:dyDescent="0.4">
      <c r="B6" s="594"/>
      <c r="C6" s="652"/>
      <c r="D6" s="652"/>
      <c r="E6" s="729"/>
      <c r="F6" s="729"/>
      <c r="G6" s="729"/>
      <c r="H6" s="729"/>
      <c r="I6" s="729"/>
      <c r="J6" s="729"/>
      <c r="K6" s="729"/>
      <c r="L6" s="729"/>
      <c r="M6" s="729"/>
      <c r="N6" s="729"/>
      <c r="O6" s="45">
        <v>1</v>
      </c>
      <c r="P6" s="45">
        <v>2</v>
      </c>
      <c r="Q6" s="45">
        <v>3</v>
      </c>
      <c r="R6" s="45">
        <v>4</v>
      </c>
      <c r="S6" s="45">
        <v>5</v>
      </c>
      <c r="T6" s="45">
        <v>6</v>
      </c>
      <c r="U6" s="45">
        <v>7</v>
      </c>
      <c r="V6" s="45">
        <v>8</v>
      </c>
      <c r="W6" s="45">
        <v>9</v>
      </c>
      <c r="X6" s="45">
        <v>10</v>
      </c>
      <c r="Y6" s="45">
        <v>11</v>
      </c>
      <c r="Z6" s="45">
        <v>12</v>
      </c>
      <c r="AA6" s="58" t="s">
        <v>18</v>
      </c>
      <c r="AB6" s="58" t="s">
        <v>19</v>
      </c>
      <c r="AC6" s="58" t="s">
        <v>20</v>
      </c>
    </row>
    <row r="7" spans="2:33" ht="78" x14ac:dyDescent="0.35">
      <c r="B7" s="594"/>
      <c r="C7" s="652"/>
      <c r="D7" s="652"/>
      <c r="E7" s="740" t="s">
        <v>506</v>
      </c>
      <c r="F7" s="740" t="s">
        <v>507</v>
      </c>
      <c r="G7" s="740" t="s">
        <v>508</v>
      </c>
      <c r="H7" s="86" t="s">
        <v>509</v>
      </c>
      <c r="I7" s="56">
        <v>5.6</v>
      </c>
      <c r="J7" s="89" t="s">
        <v>510</v>
      </c>
      <c r="K7" s="86" t="s">
        <v>511</v>
      </c>
      <c r="L7" s="740" t="s">
        <v>512</v>
      </c>
      <c r="M7" s="93" t="s">
        <v>513</v>
      </c>
      <c r="N7" s="86" t="s">
        <v>514</v>
      </c>
      <c r="O7" s="57"/>
      <c r="P7" s="57"/>
      <c r="Q7" s="57"/>
      <c r="R7" s="57"/>
      <c r="S7" s="57"/>
      <c r="T7" s="93"/>
      <c r="U7" s="93"/>
      <c r="V7" s="93"/>
      <c r="W7" s="93"/>
      <c r="X7" s="93"/>
      <c r="Y7" s="93"/>
      <c r="Z7" s="93"/>
      <c r="AA7" s="117"/>
      <c r="AB7" s="117">
        <v>0</v>
      </c>
      <c r="AC7" s="117"/>
    </row>
    <row r="8" spans="2:33" ht="58.5" x14ac:dyDescent="0.35">
      <c r="B8" s="594"/>
      <c r="C8" s="652"/>
      <c r="D8" s="652"/>
      <c r="E8" s="740"/>
      <c r="F8" s="740"/>
      <c r="G8" s="740"/>
      <c r="H8" s="740" t="s">
        <v>515</v>
      </c>
      <c r="I8" s="741">
        <v>0.94</v>
      </c>
      <c r="J8" s="739">
        <v>0.97</v>
      </c>
      <c r="K8" s="740" t="s">
        <v>516</v>
      </c>
      <c r="L8" s="740"/>
      <c r="M8" s="93" t="s">
        <v>517</v>
      </c>
      <c r="N8" s="86" t="s">
        <v>514</v>
      </c>
      <c r="O8" s="57"/>
      <c r="P8" s="57"/>
      <c r="Q8" s="57"/>
      <c r="R8" s="57"/>
      <c r="S8" s="57"/>
      <c r="T8" s="57"/>
      <c r="U8" s="57"/>
      <c r="V8" s="57"/>
      <c r="W8" s="57"/>
      <c r="X8" s="57"/>
      <c r="Y8" s="57"/>
      <c r="Z8" s="57"/>
      <c r="AA8" s="730" t="s">
        <v>518</v>
      </c>
      <c r="AB8" s="733" t="s">
        <v>519</v>
      </c>
      <c r="AC8" s="733" t="s">
        <v>520</v>
      </c>
      <c r="AG8" s="115" t="s">
        <v>837</v>
      </c>
    </row>
    <row r="9" spans="2:33" ht="97.5" x14ac:dyDescent="0.35">
      <c r="B9" s="594"/>
      <c r="C9" s="652"/>
      <c r="D9" s="652"/>
      <c r="E9" s="740"/>
      <c r="F9" s="740"/>
      <c r="G9" s="740"/>
      <c r="H9" s="740"/>
      <c r="I9" s="741"/>
      <c r="J9" s="739"/>
      <c r="K9" s="740"/>
      <c r="L9" s="740"/>
      <c r="M9" s="93" t="s">
        <v>521</v>
      </c>
      <c r="N9" s="86" t="s">
        <v>514</v>
      </c>
      <c r="O9" s="57"/>
      <c r="P9" s="57"/>
      <c r="Q9" s="57"/>
      <c r="R9" s="57"/>
      <c r="S9" s="93"/>
      <c r="T9" s="93"/>
      <c r="U9" s="93"/>
      <c r="V9" s="93"/>
      <c r="W9" s="93"/>
      <c r="X9" s="93"/>
      <c r="Y9" s="93"/>
      <c r="Z9" s="93"/>
      <c r="AA9" s="731"/>
      <c r="AB9" s="734"/>
      <c r="AC9" s="734"/>
    </row>
    <row r="10" spans="2:33" ht="58.5" x14ac:dyDescent="0.35">
      <c r="B10" s="594"/>
      <c r="C10" s="652"/>
      <c r="D10" s="652"/>
      <c r="E10" s="740"/>
      <c r="F10" s="740"/>
      <c r="G10" s="740"/>
      <c r="H10" s="740"/>
      <c r="I10" s="741"/>
      <c r="J10" s="739"/>
      <c r="K10" s="740"/>
      <c r="L10" s="740"/>
      <c r="M10" s="93" t="s">
        <v>522</v>
      </c>
      <c r="N10" s="86" t="s">
        <v>523</v>
      </c>
      <c r="O10" s="57"/>
      <c r="P10" s="57"/>
      <c r="Q10" s="57"/>
      <c r="R10" s="57"/>
      <c r="S10" s="57"/>
      <c r="T10" s="57"/>
      <c r="U10" s="57"/>
      <c r="V10" s="57"/>
      <c r="W10" s="57"/>
      <c r="X10" s="57"/>
      <c r="Y10" s="57"/>
      <c r="Z10" s="57"/>
      <c r="AA10" s="731"/>
      <c r="AB10" s="734"/>
      <c r="AC10" s="734"/>
    </row>
    <row r="11" spans="2:33" ht="58.5" x14ac:dyDescent="0.35">
      <c r="B11" s="594"/>
      <c r="C11" s="652"/>
      <c r="D11" s="652"/>
      <c r="E11" s="740"/>
      <c r="F11" s="740"/>
      <c r="G11" s="740"/>
      <c r="H11" s="740"/>
      <c r="I11" s="741"/>
      <c r="J11" s="739"/>
      <c r="K11" s="740"/>
      <c r="L11" s="740"/>
      <c r="M11" s="93" t="s">
        <v>524</v>
      </c>
      <c r="N11" s="86" t="s">
        <v>514</v>
      </c>
      <c r="O11" s="59"/>
      <c r="P11" s="59"/>
      <c r="Q11" s="59"/>
      <c r="R11" s="59"/>
      <c r="S11" s="59"/>
      <c r="T11" s="59"/>
      <c r="U11" s="59"/>
      <c r="V11" s="59"/>
      <c r="W11" s="59"/>
      <c r="X11" s="59"/>
      <c r="Y11" s="59"/>
      <c r="Z11" s="59"/>
      <c r="AA11" s="731"/>
      <c r="AB11" s="734"/>
      <c r="AC11" s="734"/>
    </row>
    <row r="12" spans="2:33" ht="78" x14ac:dyDescent="0.35">
      <c r="B12" s="594"/>
      <c r="C12" s="652"/>
      <c r="D12" s="652"/>
      <c r="E12" s="740"/>
      <c r="F12" s="740"/>
      <c r="G12" s="740"/>
      <c r="H12" s="740"/>
      <c r="I12" s="741"/>
      <c r="J12" s="739"/>
      <c r="K12" s="740"/>
      <c r="L12" s="740"/>
      <c r="M12" s="93" t="s">
        <v>525</v>
      </c>
      <c r="N12" s="86" t="s">
        <v>514</v>
      </c>
      <c r="O12" s="59"/>
      <c r="P12" s="59"/>
      <c r="Q12" s="59"/>
      <c r="R12" s="59"/>
      <c r="S12" s="59"/>
      <c r="T12" s="59"/>
      <c r="U12" s="59"/>
      <c r="V12" s="59"/>
      <c r="W12" s="59"/>
      <c r="X12" s="59"/>
      <c r="Y12" s="59"/>
      <c r="Z12" s="59"/>
      <c r="AA12" s="732"/>
      <c r="AB12" s="735"/>
      <c r="AC12" s="735"/>
    </row>
    <row r="13" spans="2:33" ht="78" x14ac:dyDescent="0.35">
      <c r="B13" s="594"/>
      <c r="C13" s="652"/>
      <c r="D13" s="652"/>
      <c r="E13" s="740"/>
      <c r="F13" s="740"/>
      <c r="G13" s="740" t="s">
        <v>526</v>
      </c>
      <c r="H13" s="740" t="s">
        <v>527</v>
      </c>
      <c r="I13" s="747">
        <v>300</v>
      </c>
      <c r="J13" s="741">
        <v>0.03</v>
      </c>
      <c r="K13" s="740" t="s">
        <v>528</v>
      </c>
      <c r="L13" s="740" t="s">
        <v>529</v>
      </c>
      <c r="M13" s="93" t="s">
        <v>530</v>
      </c>
      <c r="N13" s="86" t="s">
        <v>531</v>
      </c>
      <c r="O13" s="60"/>
      <c r="P13" s="60"/>
      <c r="Q13" s="60"/>
      <c r="R13" s="60"/>
      <c r="S13" s="60"/>
      <c r="T13" s="60"/>
      <c r="U13" s="60"/>
      <c r="V13" s="60"/>
      <c r="W13" s="60"/>
      <c r="X13" s="60"/>
      <c r="Y13" s="60"/>
      <c r="Z13" s="60"/>
      <c r="AA13" s="730" t="s">
        <v>532</v>
      </c>
      <c r="AB13" s="733" t="s">
        <v>533</v>
      </c>
      <c r="AC13" s="733" t="s">
        <v>534</v>
      </c>
    </row>
    <row r="14" spans="2:33" ht="175.5" x14ac:dyDescent="0.35">
      <c r="B14" s="594"/>
      <c r="C14" s="652"/>
      <c r="D14" s="652"/>
      <c r="E14" s="740"/>
      <c r="F14" s="740"/>
      <c r="G14" s="740"/>
      <c r="H14" s="740"/>
      <c r="I14" s="747"/>
      <c r="J14" s="741"/>
      <c r="K14" s="740"/>
      <c r="L14" s="740"/>
      <c r="M14" s="93" t="s">
        <v>535</v>
      </c>
      <c r="N14" s="740" t="s">
        <v>536</v>
      </c>
      <c r="O14" s="59"/>
      <c r="P14" s="59"/>
      <c r="Q14" s="59"/>
      <c r="R14" s="59"/>
      <c r="S14" s="57"/>
      <c r="T14" s="57"/>
      <c r="U14" s="57"/>
      <c r="V14" s="57"/>
      <c r="W14" s="57"/>
      <c r="X14" s="57"/>
      <c r="Y14" s="57"/>
      <c r="Z14" s="57"/>
      <c r="AA14" s="731"/>
      <c r="AB14" s="734"/>
      <c r="AC14" s="734"/>
    </row>
    <row r="15" spans="2:33" ht="78" x14ac:dyDescent="0.35">
      <c r="B15" s="594"/>
      <c r="C15" s="652"/>
      <c r="D15" s="652"/>
      <c r="E15" s="740"/>
      <c r="F15" s="740"/>
      <c r="G15" s="740"/>
      <c r="H15" s="740"/>
      <c r="I15" s="747"/>
      <c r="J15" s="741"/>
      <c r="K15" s="740"/>
      <c r="L15" s="740"/>
      <c r="M15" s="93" t="s">
        <v>537</v>
      </c>
      <c r="N15" s="740"/>
      <c r="O15" s="60"/>
      <c r="P15" s="60"/>
      <c r="Q15" s="60"/>
      <c r="R15" s="60"/>
      <c r="S15" s="60"/>
      <c r="T15" s="60"/>
      <c r="U15" s="60"/>
      <c r="V15" s="60"/>
      <c r="W15" s="60"/>
      <c r="X15" s="60"/>
      <c r="Y15" s="60"/>
      <c r="Z15" s="60"/>
      <c r="AA15" s="731"/>
      <c r="AB15" s="734"/>
      <c r="AC15" s="734"/>
    </row>
    <row r="16" spans="2:33" ht="78" x14ac:dyDescent="0.35">
      <c r="B16" s="594"/>
      <c r="C16" s="652"/>
      <c r="D16" s="652"/>
      <c r="E16" s="740"/>
      <c r="F16" s="740"/>
      <c r="G16" s="740"/>
      <c r="H16" s="740"/>
      <c r="I16" s="747"/>
      <c r="J16" s="741"/>
      <c r="K16" s="740"/>
      <c r="L16" s="740"/>
      <c r="M16" s="93" t="s">
        <v>538</v>
      </c>
      <c r="N16" s="740"/>
      <c r="O16" s="60"/>
      <c r="P16" s="60"/>
      <c r="Q16" s="60"/>
      <c r="R16" s="60"/>
      <c r="S16" s="60"/>
      <c r="T16" s="60"/>
      <c r="U16" s="60"/>
      <c r="V16" s="60"/>
      <c r="W16" s="60"/>
      <c r="X16" s="60"/>
      <c r="Y16" s="60"/>
      <c r="Z16" s="60"/>
      <c r="AA16" s="731"/>
      <c r="AB16" s="734"/>
      <c r="AC16" s="734"/>
    </row>
    <row r="17" spans="2:29" ht="97.5" x14ac:dyDescent="0.35">
      <c r="B17" s="594"/>
      <c r="C17" s="652"/>
      <c r="D17" s="652"/>
      <c r="E17" s="740"/>
      <c r="F17" s="740"/>
      <c r="G17" s="740"/>
      <c r="H17" s="740"/>
      <c r="I17" s="747"/>
      <c r="J17" s="741"/>
      <c r="K17" s="740"/>
      <c r="L17" s="740"/>
      <c r="M17" s="93" t="s">
        <v>539</v>
      </c>
      <c r="N17" s="740"/>
      <c r="O17" s="60"/>
      <c r="P17" s="60"/>
      <c r="Q17" s="60"/>
      <c r="R17" s="60"/>
      <c r="S17" s="60"/>
      <c r="T17" s="60"/>
      <c r="U17" s="60"/>
      <c r="V17" s="60"/>
      <c r="W17" s="60"/>
      <c r="X17" s="60"/>
      <c r="Y17" s="60"/>
      <c r="Z17" s="60"/>
      <c r="AA17" s="731"/>
      <c r="AB17" s="734"/>
      <c r="AC17" s="734"/>
    </row>
    <row r="18" spans="2:29" ht="117" x14ac:dyDescent="0.35">
      <c r="B18" s="594"/>
      <c r="C18" s="652"/>
      <c r="D18" s="652"/>
      <c r="E18" s="740"/>
      <c r="F18" s="740"/>
      <c r="G18" s="740"/>
      <c r="H18" s="740"/>
      <c r="I18" s="747"/>
      <c r="J18" s="741"/>
      <c r="K18" s="740"/>
      <c r="L18" s="740"/>
      <c r="M18" s="93" t="s">
        <v>540</v>
      </c>
      <c r="N18" s="86" t="s">
        <v>536</v>
      </c>
      <c r="O18" s="59"/>
      <c r="P18" s="59"/>
      <c r="Q18" s="59"/>
      <c r="R18" s="59"/>
      <c r="S18" s="59"/>
      <c r="T18" s="61"/>
      <c r="U18" s="61"/>
      <c r="V18" s="61"/>
      <c r="W18" s="61"/>
      <c r="X18" s="61"/>
      <c r="Y18" s="61"/>
      <c r="Z18" s="61"/>
      <c r="AA18" s="731"/>
      <c r="AB18" s="734"/>
      <c r="AC18" s="734"/>
    </row>
    <row r="19" spans="2:29" ht="97.5" x14ac:dyDescent="0.35">
      <c r="B19" s="594"/>
      <c r="C19" s="652"/>
      <c r="D19" s="652"/>
      <c r="E19" s="740"/>
      <c r="F19" s="740"/>
      <c r="G19" s="740"/>
      <c r="H19" s="86" t="s">
        <v>541</v>
      </c>
      <c r="I19" s="87">
        <v>0.04</v>
      </c>
      <c r="J19" s="88">
        <v>0.06</v>
      </c>
      <c r="K19" s="740"/>
      <c r="L19" s="740"/>
      <c r="M19" s="93" t="s">
        <v>542</v>
      </c>
      <c r="N19" s="86" t="s">
        <v>536</v>
      </c>
      <c r="O19" s="59"/>
      <c r="P19" s="59"/>
      <c r="Q19" s="59"/>
      <c r="R19" s="59"/>
      <c r="S19" s="59"/>
      <c r="T19" s="61"/>
      <c r="U19" s="61"/>
      <c r="V19" s="61"/>
      <c r="W19" s="61"/>
      <c r="X19" s="61"/>
      <c r="Y19" s="61"/>
      <c r="Z19" s="61"/>
      <c r="AA19" s="731"/>
      <c r="AB19" s="734"/>
      <c r="AC19" s="734"/>
    </row>
    <row r="20" spans="2:29" ht="78" x14ac:dyDescent="0.35">
      <c r="B20" s="594"/>
      <c r="C20" s="652"/>
      <c r="D20" s="652"/>
      <c r="E20" s="740"/>
      <c r="F20" s="740"/>
      <c r="G20" s="740"/>
      <c r="H20" s="740" t="s">
        <v>543</v>
      </c>
      <c r="I20" s="745">
        <v>0.7</v>
      </c>
      <c r="J20" s="746">
        <v>0.85</v>
      </c>
      <c r="K20" s="740" t="s">
        <v>516</v>
      </c>
      <c r="L20" s="740" t="s">
        <v>529</v>
      </c>
      <c r="M20" s="93" t="s">
        <v>544</v>
      </c>
      <c r="N20" s="86" t="s">
        <v>536</v>
      </c>
      <c r="O20" s="59"/>
      <c r="P20" s="59"/>
      <c r="Q20" s="59"/>
      <c r="R20" s="59"/>
      <c r="S20" s="59"/>
      <c r="T20" s="59"/>
      <c r="U20" s="59"/>
      <c r="V20" s="59"/>
      <c r="W20" s="59"/>
      <c r="X20" s="59"/>
      <c r="Y20" s="59"/>
      <c r="Z20" s="59"/>
      <c r="AA20" s="731"/>
      <c r="AB20" s="734"/>
      <c r="AC20" s="734"/>
    </row>
    <row r="21" spans="2:29" ht="78" x14ac:dyDescent="0.35">
      <c r="B21" s="594"/>
      <c r="C21" s="652"/>
      <c r="D21" s="652"/>
      <c r="E21" s="740"/>
      <c r="F21" s="740"/>
      <c r="G21" s="740"/>
      <c r="H21" s="740"/>
      <c r="I21" s="745"/>
      <c r="J21" s="746"/>
      <c r="K21" s="740"/>
      <c r="L21" s="740"/>
      <c r="M21" s="93" t="s">
        <v>545</v>
      </c>
      <c r="N21" s="86"/>
      <c r="O21" s="59"/>
      <c r="P21" s="59"/>
      <c r="Q21" s="59"/>
      <c r="R21" s="59"/>
      <c r="S21" s="59"/>
      <c r="T21" s="59"/>
      <c r="U21" s="59"/>
      <c r="V21" s="59"/>
      <c r="W21" s="59"/>
      <c r="X21" s="59"/>
      <c r="Y21" s="59"/>
      <c r="Z21" s="59"/>
      <c r="AA21" s="731"/>
      <c r="AB21" s="734"/>
      <c r="AC21" s="734"/>
    </row>
    <row r="22" spans="2:29" ht="97.5" x14ac:dyDescent="0.35">
      <c r="B22" s="594"/>
      <c r="C22" s="652"/>
      <c r="D22" s="652"/>
      <c r="E22" s="740"/>
      <c r="F22" s="740"/>
      <c r="G22" s="740"/>
      <c r="H22" s="740"/>
      <c r="I22" s="745"/>
      <c r="J22" s="746"/>
      <c r="K22" s="740"/>
      <c r="L22" s="740"/>
      <c r="M22" s="93" t="s">
        <v>546</v>
      </c>
      <c r="N22" s="86" t="s">
        <v>536</v>
      </c>
      <c r="O22" s="59"/>
      <c r="P22" s="59"/>
      <c r="Q22" s="59"/>
      <c r="R22" s="59"/>
      <c r="S22" s="59"/>
      <c r="T22" s="59"/>
      <c r="U22" s="59"/>
      <c r="V22" s="59"/>
      <c r="W22" s="59"/>
      <c r="X22" s="59"/>
      <c r="Y22" s="59"/>
      <c r="Z22" s="59"/>
      <c r="AA22" s="732"/>
      <c r="AB22" s="735"/>
      <c r="AC22" s="735"/>
    </row>
    <row r="23" spans="2:29" ht="97.5" x14ac:dyDescent="0.35">
      <c r="B23" s="594"/>
      <c r="C23" s="652"/>
      <c r="D23" s="652"/>
      <c r="E23" s="740" t="s">
        <v>547</v>
      </c>
      <c r="F23" s="740" t="s">
        <v>507</v>
      </c>
      <c r="G23" s="740" t="s">
        <v>548</v>
      </c>
      <c r="H23" s="740" t="s">
        <v>549</v>
      </c>
      <c r="I23" s="745">
        <v>1E-4</v>
      </c>
      <c r="J23" s="746">
        <v>0.03</v>
      </c>
      <c r="K23" s="740" t="s">
        <v>550</v>
      </c>
      <c r="L23" s="740" t="s">
        <v>551</v>
      </c>
      <c r="M23" s="93" t="s">
        <v>552</v>
      </c>
      <c r="N23" s="751" t="s">
        <v>553</v>
      </c>
      <c r="O23" s="60"/>
      <c r="P23" s="60"/>
      <c r="Q23" s="60"/>
      <c r="R23" s="60"/>
      <c r="S23" s="60"/>
      <c r="T23" s="60"/>
      <c r="U23" s="60"/>
      <c r="V23" s="60"/>
      <c r="W23" s="60"/>
      <c r="X23" s="60"/>
      <c r="Y23" s="60"/>
      <c r="Z23" s="60"/>
      <c r="AA23" s="730" t="s">
        <v>554</v>
      </c>
      <c r="AB23" s="757" t="s">
        <v>555</v>
      </c>
      <c r="AC23" s="733" t="s">
        <v>556</v>
      </c>
    </row>
    <row r="24" spans="2:29" ht="97.5" x14ac:dyDescent="0.35">
      <c r="B24" s="594"/>
      <c r="C24" s="652"/>
      <c r="D24" s="652"/>
      <c r="E24" s="740"/>
      <c r="F24" s="740"/>
      <c r="G24" s="740"/>
      <c r="H24" s="740"/>
      <c r="I24" s="745"/>
      <c r="J24" s="746"/>
      <c r="K24" s="740"/>
      <c r="L24" s="740"/>
      <c r="M24" s="93" t="s">
        <v>557</v>
      </c>
      <c r="N24" s="752"/>
      <c r="O24" s="60"/>
      <c r="P24" s="60"/>
      <c r="Q24" s="60"/>
      <c r="R24" s="60"/>
      <c r="S24" s="60"/>
      <c r="T24" s="60"/>
      <c r="U24" s="60"/>
      <c r="V24" s="60"/>
      <c r="W24" s="60"/>
      <c r="X24" s="60"/>
      <c r="Y24" s="60"/>
      <c r="Z24" s="60"/>
      <c r="AA24" s="731"/>
      <c r="AB24" s="758"/>
      <c r="AC24" s="734"/>
    </row>
    <row r="25" spans="2:29" ht="195" x14ac:dyDescent="0.35">
      <c r="B25" s="594"/>
      <c r="C25" s="652"/>
      <c r="D25" s="652"/>
      <c r="E25" s="740"/>
      <c r="F25" s="740"/>
      <c r="G25" s="740"/>
      <c r="H25" s="740"/>
      <c r="I25" s="745"/>
      <c r="J25" s="746"/>
      <c r="K25" s="740"/>
      <c r="L25" s="740"/>
      <c r="M25" s="93" t="s">
        <v>558</v>
      </c>
      <c r="N25" s="753"/>
      <c r="O25" s="60"/>
      <c r="P25" s="60"/>
      <c r="Q25" s="60"/>
      <c r="R25" s="60"/>
      <c r="S25" s="60"/>
      <c r="T25" s="60"/>
      <c r="U25" s="60"/>
      <c r="V25" s="60"/>
      <c r="W25" s="60"/>
      <c r="X25" s="60"/>
      <c r="Y25" s="60"/>
      <c r="Z25" s="60"/>
      <c r="AA25" s="731"/>
      <c r="AB25" s="758"/>
      <c r="AC25" s="734"/>
    </row>
    <row r="26" spans="2:29" ht="97.5" x14ac:dyDescent="0.35">
      <c r="B26" s="594"/>
      <c r="C26" s="652"/>
      <c r="D26" s="652"/>
      <c r="E26" s="740"/>
      <c r="F26" s="740"/>
      <c r="G26" s="740"/>
      <c r="H26" s="740"/>
      <c r="I26" s="745"/>
      <c r="J26" s="746"/>
      <c r="K26" s="740"/>
      <c r="L26" s="740"/>
      <c r="M26" s="93" t="s">
        <v>559</v>
      </c>
      <c r="N26" s="86" t="s">
        <v>560</v>
      </c>
      <c r="O26" s="60"/>
      <c r="P26" s="60"/>
      <c r="Q26" s="60"/>
      <c r="R26" s="60"/>
      <c r="S26" s="60"/>
      <c r="T26" s="60"/>
      <c r="U26" s="60"/>
      <c r="V26" s="60"/>
      <c r="W26" s="60"/>
      <c r="X26" s="60"/>
      <c r="Y26" s="60"/>
      <c r="Z26" s="60"/>
      <c r="AA26" s="731"/>
      <c r="AB26" s="758"/>
      <c r="AC26" s="734"/>
    </row>
    <row r="27" spans="2:29" ht="117" x14ac:dyDescent="0.35">
      <c r="B27" s="594"/>
      <c r="C27" s="652"/>
      <c r="D27" s="652"/>
      <c r="E27" s="740"/>
      <c r="F27" s="740"/>
      <c r="G27" s="740"/>
      <c r="H27" s="740"/>
      <c r="I27" s="745"/>
      <c r="J27" s="746"/>
      <c r="K27" s="740"/>
      <c r="L27" s="740"/>
      <c r="M27" s="93" t="s">
        <v>561</v>
      </c>
      <c r="N27" s="86"/>
      <c r="O27" s="60"/>
      <c r="P27" s="60"/>
      <c r="Q27" s="60"/>
      <c r="R27" s="60"/>
      <c r="S27" s="60"/>
      <c r="T27" s="60"/>
      <c r="U27" s="60"/>
      <c r="V27" s="60"/>
      <c r="W27" s="60"/>
      <c r="X27" s="60"/>
      <c r="Y27" s="60"/>
      <c r="Z27" s="60"/>
      <c r="AA27" s="731"/>
      <c r="AB27" s="758"/>
      <c r="AC27" s="734"/>
    </row>
    <row r="28" spans="2:29" ht="117" x14ac:dyDescent="0.35">
      <c r="B28" s="594"/>
      <c r="C28" s="652"/>
      <c r="D28" s="652"/>
      <c r="E28" s="740"/>
      <c r="F28" s="740"/>
      <c r="G28" s="740"/>
      <c r="H28" s="740"/>
      <c r="I28" s="745"/>
      <c r="J28" s="746"/>
      <c r="K28" s="740"/>
      <c r="L28" s="740"/>
      <c r="M28" s="93" t="s">
        <v>562</v>
      </c>
      <c r="N28" s="86" t="s">
        <v>560</v>
      </c>
      <c r="O28" s="60"/>
      <c r="P28" s="60"/>
      <c r="Q28" s="60"/>
      <c r="R28" s="60"/>
      <c r="S28" s="60"/>
      <c r="T28" s="60"/>
      <c r="U28" s="60"/>
      <c r="V28" s="60"/>
      <c r="W28" s="60"/>
      <c r="X28" s="60"/>
      <c r="Y28" s="60"/>
      <c r="Z28" s="60"/>
      <c r="AA28" s="731"/>
      <c r="AB28" s="758"/>
      <c r="AC28" s="734"/>
    </row>
    <row r="29" spans="2:29" ht="136.5" x14ac:dyDescent="0.35">
      <c r="B29" s="594"/>
      <c r="C29" s="652"/>
      <c r="D29" s="652"/>
      <c r="E29" s="740"/>
      <c r="F29" s="740"/>
      <c r="G29" s="740"/>
      <c r="H29" s="740"/>
      <c r="I29" s="745"/>
      <c r="J29" s="746"/>
      <c r="K29" s="740"/>
      <c r="L29" s="740"/>
      <c r="M29" s="93" t="s">
        <v>563</v>
      </c>
      <c r="N29" s="86" t="s">
        <v>564</v>
      </c>
      <c r="O29" s="59"/>
      <c r="P29" s="59"/>
      <c r="Q29" s="59"/>
      <c r="R29" s="59"/>
      <c r="S29" s="59"/>
      <c r="T29" s="61"/>
      <c r="U29" s="61"/>
      <c r="V29" s="61"/>
      <c r="W29" s="61"/>
      <c r="X29" s="61"/>
      <c r="Y29" s="61"/>
      <c r="Z29" s="61"/>
      <c r="AA29" s="731"/>
      <c r="AB29" s="758"/>
      <c r="AC29" s="734"/>
    </row>
    <row r="30" spans="2:29" ht="97.5" x14ac:dyDescent="0.35">
      <c r="B30" s="594"/>
      <c r="C30" s="652"/>
      <c r="D30" s="652"/>
      <c r="E30" s="740"/>
      <c r="F30" s="740"/>
      <c r="G30" s="740"/>
      <c r="H30" s="740"/>
      <c r="I30" s="745"/>
      <c r="J30" s="746"/>
      <c r="K30" s="740"/>
      <c r="L30" s="740"/>
      <c r="M30" s="93" t="s">
        <v>565</v>
      </c>
      <c r="N30" s="86" t="s">
        <v>564</v>
      </c>
      <c r="O30" s="59"/>
      <c r="P30" s="59"/>
      <c r="Q30" s="59"/>
      <c r="R30" s="59"/>
      <c r="S30" s="59"/>
      <c r="T30" s="61"/>
      <c r="U30" s="61"/>
      <c r="V30" s="61"/>
      <c r="W30" s="61"/>
      <c r="X30" s="61"/>
      <c r="Y30" s="61"/>
      <c r="Z30" s="61"/>
      <c r="AA30" s="732"/>
      <c r="AB30" s="759"/>
      <c r="AC30" s="735"/>
    </row>
    <row r="31" spans="2:29" ht="97.5" x14ac:dyDescent="0.35">
      <c r="B31" s="594"/>
      <c r="C31" s="652"/>
      <c r="D31" s="652"/>
      <c r="E31" s="740"/>
      <c r="F31" s="740"/>
      <c r="G31" s="740"/>
      <c r="H31" s="740" t="s">
        <v>566</v>
      </c>
      <c r="I31" s="746">
        <v>0.09</v>
      </c>
      <c r="J31" s="746">
        <v>0.04</v>
      </c>
      <c r="K31" s="740" t="s">
        <v>567</v>
      </c>
      <c r="L31" s="740" t="s">
        <v>529</v>
      </c>
      <c r="M31" s="93" t="s">
        <v>568</v>
      </c>
      <c r="N31" s="751" t="s">
        <v>569</v>
      </c>
      <c r="O31" s="60"/>
      <c r="P31" s="60"/>
      <c r="Q31" s="60"/>
      <c r="R31" s="60"/>
      <c r="S31" s="60"/>
      <c r="T31" s="60"/>
      <c r="U31" s="60"/>
      <c r="V31" s="60"/>
      <c r="W31" s="60"/>
      <c r="X31" s="60"/>
      <c r="Y31" s="60"/>
      <c r="Z31" s="60"/>
      <c r="AA31" s="730" t="s">
        <v>570</v>
      </c>
      <c r="AB31" s="754">
        <v>800</v>
      </c>
      <c r="AC31" s="733" t="s">
        <v>571</v>
      </c>
    </row>
    <row r="32" spans="2:29" ht="117" x14ac:dyDescent="0.35">
      <c r="B32" s="594"/>
      <c r="C32" s="652"/>
      <c r="D32" s="652"/>
      <c r="E32" s="740"/>
      <c r="F32" s="740"/>
      <c r="G32" s="740"/>
      <c r="H32" s="740"/>
      <c r="I32" s="746"/>
      <c r="J32" s="746"/>
      <c r="K32" s="740"/>
      <c r="L32" s="740"/>
      <c r="M32" s="93" t="s">
        <v>572</v>
      </c>
      <c r="N32" s="752"/>
      <c r="O32" s="60"/>
      <c r="P32" s="60"/>
      <c r="Q32" s="60"/>
      <c r="R32" s="60"/>
      <c r="S32" s="60"/>
      <c r="T32" s="60"/>
      <c r="U32" s="60"/>
      <c r="V32" s="60"/>
      <c r="W32" s="60"/>
      <c r="X32" s="60"/>
      <c r="Y32" s="60"/>
      <c r="Z32" s="60"/>
      <c r="AA32" s="731"/>
      <c r="AB32" s="755"/>
      <c r="AC32" s="734"/>
    </row>
    <row r="33" spans="2:29" ht="117" x14ac:dyDescent="0.35">
      <c r="B33" s="594"/>
      <c r="C33" s="652"/>
      <c r="D33" s="652"/>
      <c r="E33" s="740"/>
      <c r="F33" s="740"/>
      <c r="G33" s="740"/>
      <c r="H33" s="740"/>
      <c r="I33" s="746"/>
      <c r="J33" s="746"/>
      <c r="K33" s="740"/>
      <c r="L33" s="740"/>
      <c r="M33" s="93" t="s">
        <v>573</v>
      </c>
      <c r="N33" s="752"/>
      <c r="O33" s="59"/>
      <c r="P33" s="59"/>
      <c r="Q33" s="59"/>
      <c r="R33" s="59"/>
      <c r="S33" s="59"/>
      <c r="T33" s="61"/>
      <c r="U33" s="61"/>
      <c r="V33" s="61"/>
      <c r="W33" s="61"/>
      <c r="X33" s="61"/>
      <c r="Y33" s="61"/>
      <c r="Z33" s="61"/>
      <c r="AA33" s="731"/>
      <c r="AB33" s="755"/>
      <c r="AC33" s="734"/>
    </row>
    <row r="34" spans="2:29" ht="97.5" x14ac:dyDescent="0.35">
      <c r="B34" s="594"/>
      <c r="C34" s="652"/>
      <c r="D34" s="652"/>
      <c r="E34" s="740"/>
      <c r="F34" s="740"/>
      <c r="G34" s="740"/>
      <c r="H34" s="740"/>
      <c r="I34" s="746"/>
      <c r="J34" s="746"/>
      <c r="K34" s="740"/>
      <c r="L34" s="740"/>
      <c r="M34" s="93" t="s">
        <v>574</v>
      </c>
      <c r="N34" s="752"/>
      <c r="O34" s="59"/>
      <c r="P34" s="59"/>
      <c r="Q34" s="59"/>
      <c r="R34" s="59"/>
      <c r="S34" s="59"/>
      <c r="T34" s="61"/>
      <c r="U34" s="61"/>
      <c r="V34" s="61"/>
      <c r="W34" s="61"/>
      <c r="X34" s="61"/>
      <c r="Y34" s="61"/>
      <c r="Z34" s="61"/>
      <c r="AA34" s="731"/>
      <c r="AB34" s="755"/>
      <c r="AC34" s="734"/>
    </row>
    <row r="35" spans="2:29" ht="97.5" x14ac:dyDescent="0.35">
      <c r="B35" s="594"/>
      <c r="C35" s="652"/>
      <c r="D35" s="652"/>
      <c r="E35" s="740"/>
      <c r="F35" s="740"/>
      <c r="G35" s="740"/>
      <c r="H35" s="740"/>
      <c r="I35" s="746"/>
      <c r="J35" s="746"/>
      <c r="K35" s="740"/>
      <c r="L35" s="740"/>
      <c r="M35" s="93" t="s">
        <v>575</v>
      </c>
      <c r="N35" s="752"/>
      <c r="O35" s="59"/>
      <c r="P35" s="59"/>
      <c r="Q35" s="59"/>
      <c r="R35" s="59"/>
      <c r="S35" s="59"/>
      <c r="T35" s="61"/>
      <c r="U35" s="61"/>
      <c r="V35" s="61"/>
      <c r="W35" s="61"/>
      <c r="X35" s="61"/>
      <c r="Y35" s="61"/>
      <c r="Z35" s="61"/>
      <c r="AA35" s="731"/>
      <c r="AB35" s="755"/>
      <c r="AC35" s="734"/>
    </row>
    <row r="36" spans="2:29" ht="78" x14ac:dyDescent="0.35">
      <c r="B36" s="594"/>
      <c r="C36" s="652"/>
      <c r="D36" s="652"/>
      <c r="E36" s="740"/>
      <c r="F36" s="740"/>
      <c r="G36" s="740"/>
      <c r="H36" s="740"/>
      <c r="I36" s="746"/>
      <c r="J36" s="746"/>
      <c r="K36" s="740"/>
      <c r="L36" s="740"/>
      <c r="M36" s="93" t="s">
        <v>576</v>
      </c>
      <c r="N36" s="753"/>
      <c r="O36" s="59"/>
      <c r="P36" s="59"/>
      <c r="Q36" s="59"/>
      <c r="R36" s="59"/>
      <c r="S36" s="59"/>
      <c r="T36" s="61"/>
      <c r="U36" s="61"/>
      <c r="V36" s="61"/>
      <c r="W36" s="61"/>
      <c r="X36" s="61"/>
      <c r="Y36" s="61"/>
      <c r="Z36" s="61"/>
      <c r="AA36" s="732"/>
      <c r="AB36" s="756"/>
      <c r="AC36" s="735"/>
    </row>
    <row r="37" spans="2:29" ht="78" x14ac:dyDescent="0.35">
      <c r="B37" s="594"/>
      <c r="C37" s="652"/>
      <c r="D37" s="652"/>
      <c r="E37" s="740" t="s">
        <v>506</v>
      </c>
      <c r="F37" s="740" t="s">
        <v>577</v>
      </c>
      <c r="G37" s="751" t="s">
        <v>578</v>
      </c>
      <c r="H37" s="740" t="s">
        <v>579</v>
      </c>
      <c r="I37" s="746">
        <v>0.26</v>
      </c>
      <c r="J37" s="746">
        <v>0.32</v>
      </c>
      <c r="K37" s="740" t="s">
        <v>580</v>
      </c>
      <c r="L37" s="740" t="s">
        <v>529</v>
      </c>
      <c r="M37" s="93" t="s">
        <v>581</v>
      </c>
      <c r="N37" s="751" t="s">
        <v>582</v>
      </c>
      <c r="O37" s="60"/>
      <c r="P37" s="60"/>
      <c r="Q37" s="60"/>
      <c r="R37" s="60"/>
      <c r="S37" s="60"/>
      <c r="T37" s="60"/>
      <c r="U37" s="60"/>
      <c r="V37" s="60"/>
      <c r="W37" s="60"/>
      <c r="X37" s="60"/>
      <c r="Y37" s="60"/>
      <c r="Z37" s="60"/>
      <c r="AA37" s="730" t="s">
        <v>583</v>
      </c>
      <c r="AB37" s="733" t="s">
        <v>584</v>
      </c>
      <c r="AC37" s="733" t="s">
        <v>585</v>
      </c>
    </row>
    <row r="38" spans="2:29" ht="78" x14ac:dyDescent="0.35">
      <c r="B38" s="594"/>
      <c r="C38" s="652"/>
      <c r="D38" s="652"/>
      <c r="E38" s="740"/>
      <c r="F38" s="740"/>
      <c r="G38" s="752"/>
      <c r="H38" s="740"/>
      <c r="I38" s="740"/>
      <c r="J38" s="746"/>
      <c r="K38" s="740"/>
      <c r="L38" s="740"/>
      <c r="M38" s="93" t="s">
        <v>586</v>
      </c>
      <c r="N38" s="752"/>
      <c r="O38" s="60"/>
      <c r="P38" s="60"/>
      <c r="Q38" s="60"/>
      <c r="R38" s="60"/>
      <c r="S38" s="60"/>
      <c r="T38" s="60"/>
      <c r="U38" s="60"/>
      <c r="V38" s="60"/>
      <c r="W38" s="60"/>
      <c r="X38" s="60"/>
      <c r="Y38" s="60"/>
      <c r="Z38" s="60"/>
      <c r="AA38" s="731"/>
      <c r="AB38" s="734"/>
      <c r="AC38" s="734"/>
    </row>
    <row r="39" spans="2:29" ht="78" x14ac:dyDescent="0.35">
      <c r="B39" s="594"/>
      <c r="C39" s="652"/>
      <c r="D39" s="652"/>
      <c r="E39" s="740"/>
      <c r="F39" s="740"/>
      <c r="G39" s="752"/>
      <c r="H39" s="740"/>
      <c r="I39" s="740"/>
      <c r="J39" s="746"/>
      <c r="K39" s="740"/>
      <c r="L39" s="740"/>
      <c r="M39" s="93" t="s">
        <v>587</v>
      </c>
      <c r="N39" s="752"/>
      <c r="O39" s="59"/>
      <c r="P39" s="61"/>
      <c r="Q39" s="61"/>
      <c r="R39" s="60"/>
      <c r="S39" s="60"/>
      <c r="T39" s="60"/>
      <c r="U39" s="60"/>
      <c r="V39" s="60"/>
      <c r="W39" s="60"/>
      <c r="X39" s="60"/>
      <c r="Y39" s="60"/>
      <c r="Z39" s="60"/>
      <c r="AA39" s="731"/>
      <c r="AB39" s="734"/>
      <c r="AC39" s="734"/>
    </row>
    <row r="40" spans="2:29" ht="58.5" x14ac:dyDescent="0.35">
      <c r="B40" s="594"/>
      <c r="C40" s="652"/>
      <c r="D40" s="652"/>
      <c r="E40" s="740"/>
      <c r="F40" s="740"/>
      <c r="G40" s="752"/>
      <c r="H40" s="740"/>
      <c r="I40" s="740"/>
      <c r="J40" s="746"/>
      <c r="K40" s="740"/>
      <c r="L40" s="740"/>
      <c r="M40" s="93" t="s">
        <v>588</v>
      </c>
      <c r="N40" s="752"/>
      <c r="O40" s="59"/>
      <c r="P40" s="61"/>
      <c r="Q40" s="61"/>
      <c r="R40" s="60"/>
      <c r="S40" s="60"/>
      <c r="T40" s="60"/>
      <c r="U40" s="60"/>
      <c r="V40" s="60"/>
      <c r="W40" s="60"/>
      <c r="X40" s="60"/>
      <c r="Y40" s="60"/>
      <c r="Z40" s="60"/>
      <c r="AA40" s="731"/>
      <c r="AB40" s="734"/>
      <c r="AC40" s="734"/>
    </row>
    <row r="41" spans="2:29" ht="58.5" x14ac:dyDescent="0.35">
      <c r="B41" s="594"/>
      <c r="C41" s="652"/>
      <c r="D41" s="652"/>
      <c r="E41" s="740"/>
      <c r="F41" s="740"/>
      <c r="G41" s="752"/>
      <c r="H41" s="740"/>
      <c r="I41" s="740"/>
      <c r="J41" s="746"/>
      <c r="K41" s="740"/>
      <c r="L41" s="740"/>
      <c r="M41" s="93" t="s">
        <v>589</v>
      </c>
      <c r="N41" s="752"/>
      <c r="O41" s="59"/>
      <c r="P41" s="61"/>
      <c r="Q41" s="61"/>
      <c r="R41" s="60"/>
      <c r="S41" s="60"/>
      <c r="T41" s="60"/>
      <c r="U41" s="60"/>
      <c r="V41" s="60"/>
      <c r="W41" s="60"/>
      <c r="X41" s="60"/>
      <c r="Y41" s="60"/>
      <c r="Z41" s="60"/>
      <c r="AA41" s="731"/>
      <c r="AB41" s="734"/>
      <c r="AC41" s="734"/>
    </row>
    <row r="42" spans="2:29" ht="117" x14ac:dyDescent="0.35">
      <c r="B42" s="594"/>
      <c r="C42" s="652"/>
      <c r="D42" s="652"/>
      <c r="E42" s="740"/>
      <c r="F42" s="740"/>
      <c r="G42" s="752"/>
      <c r="H42" s="740"/>
      <c r="I42" s="740"/>
      <c r="J42" s="746"/>
      <c r="K42" s="740"/>
      <c r="L42" s="740"/>
      <c r="M42" s="93" t="s">
        <v>590</v>
      </c>
      <c r="N42" s="752"/>
      <c r="O42" s="59"/>
      <c r="P42" s="59"/>
      <c r="Q42" s="59"/>
      <c r="R42" s="59"/>
      <c r="S42" s="59"/>
      <c r="T42" s="61"/>
      <c r="U42" s="61"/>
      <c r="V42" s="61"/>
      <c r="W42" s="61"/>
      <c r="X42" s="61"/>
      <c r="Y42" s="61"/>
      <c r="Z42" s="61"/>
      <c r="AA42" s="731"/>
      <c r="AB42" s="734"/>
      <c r="AC42" s="734"/>
    </row>
    <row r="43" spans="2:29" ht="58.5" x14ac:dyDescent="0.35">
      <c r="B43" s="594"/>
      <c r="C43" s="652"/>
      <c r="D43" s="652"/>
      <c r="E43" s="740"/>
      <c r="F43" s="740"/>
      <c r="G43" s="752"/>
      <c r="H43" s="740"/>
      <c r="I43" s="740"/>
      <c r="J43" s="746"/>
      <c r="K43" s="740"/>
      <c r="L43" s="740"/>
      <c r="M43" s="93" t="s">
        <v>591</v>
      </c>
      <c r="N43" s="752"/>
      <c r="O43" s="59"/>
      <c r="P43" s="59"/>
      <c r="Q43" s="59"/>
      <c r="R43" s="59"/>
      <c r="S43" s="59"/>
      <c r="T43" s="61"/>
      <c r="U43" s="61"/>
      <c r="V43" s="61"/>
      <c r="W43" s="61"/>
      <c r="X43" s="61"/>
      <c r="Y43" s="61"/>
      <c r="Z43" s="61"/>
      <c r="AA43" s="731"/>
      <c r="AB43" s="734"/>
      <c r="AC43" s="734"/>
    </row>
    <row r="44" spans="2:29" ht="97.5" x14ac:dyDescent="0.35">
      <c r="B44" s="594"/>
      <c r="C44" s="652"/>
      <c r="D44" s="652"/>
      <c r="E44" s="740"/>
      <c r="F44" s="740"/>
      <c r="G44" s="752"/>
      <c r="H44" s="740"/>
      <c r="I44" s="740"/>
      <c r="J44" s="746"/>
      <c r="K44" s="740"/>
      <c r="L44" s="740"/>
      <c r="M44" s="93" t="s">
        <v>592</v>
      </c>
      <c r="N44" s="753"/>
      <c r="O44" s="59"/>
      <c r="P44" s="59"/>
      <c r="Q44" s="59"/>
      <c r="R44" s="59"/>
      <c r="S44" s="59"/>
      <c r="T44" s="59"/>
      <c r="U44" s="59"/>
      <c r="V44" s="59"/>
      <c r="W44" s="59"/>
      <c r="X44" s="59"/>
      <c r="Y44" s="59"/>
      <c r="Z44" s="59"/>
      <c r="AA44" s="732"/>
      <c r="AB44" s="735"/>
      <c r="AC44" s="735"/>
    </row>
    <row r="45" spans="2:29" ht="78" x14ac:dyDescent="0.35">
      <c r="B45" s="594"/>
      <c r="C45" s="652"/>
      <c r="D45" s="652"/>
      <c r="E45" s="740"/>
      <c r="F45" s="740"/>
      <c r="G45" s="752"/>
      <c r="H45" s="740" t="s">
        <v>593</v>
      </c>
      <c r="I45" s="746">
        <v>0.9</v>
      </c>
      <c r="J45" s="746">
        <v>0.95</v>
      </c>
      <c r="K45" s="740" t="s">
        <v>580</v>
      </c>
      <c r="L45" s="740" t="s">
        <v>529</v>
      </c>
      <c r="M45" s="93" t="s">
        <v>581</v>
      </c>
      <c r="N45" s="751" t="s">
        <v>594</v>
      </c>
      <c r="O45" s="60"/>
      <c r="P45" s="60"/>
      <c r="Q45" s="60"/>
      <c r="R45" s="60"/>
      <c r="S45" s="60"/>
      <c r="T45" s="60"/>
      <c r="U45" s="60"/>
      <c r="V45" s="60"/>
      <c r="W45" s="60"/>
      <c r="X45" s="60"/>
      <c r="Y45" s="60"/>
      <c r="Z45" s="60"/>
      <c r="AA45" s="730" t="s">
        <v>583</v>
      </c>
      <c r="AB45" s="757" t="s">
        <v>595</v>
      </c>
      <c r="AC45" s="733" t="s">
        <v>585</v>
      </c>
    </row>
    <row r="46" spans="2:29" ht="78" x14ac:dyDescent="0.35">
      <c r="B46" s="594"/>
      <c r="C46" s="652"/>
      <c r="D46" s="652"/>
      <c r="E46" s="740"/>
      <c r="F46" s="740"/>
      <c r="G46" s="752"/>
      <c r="H46" s="740"/>
      <c r="I46" s="746"/>
      <c r="J46" s="746"/>
      <c r="K46" s="740"/>
      <c r="L46" s="740"/>
      <c r="M46" s="93" t="s">
        <v>586</v>
      </c>
      <c r="N46" s="752"/>
      <c r="O46" s="60"/>
      <c r="P46" s="60"/>
      <c r="Q46" s="60"/>
      <c r="R46" s="60"/>
      <c r="S46" s="60"/>
      <c r="T46" s="60"/>
      <c r="U46" s="60"/>
      <c r="V46" s="60"/>
      <c r="W46" s="60"/>
      <c r="X46" s="60"/>
      <c r="Y46" s="60"/>
      <c r="Z46" s="60"/>
      <c r="AA46" s="731"/>
      <c r="AB46" s="758"/>
      <c r="AC46" s="734"/>
    </row>
    <row r="47" spans="2:29" ht="78" x14ac:dyDescent="0.35">
      <c r="B47" s="594"/>
      <c r="C47" s="652"/>
      <c r="D47" s="652"/>
      <c r="E47" s="740" t="s">
        <v>506</v>
      </c>
      <c r="F47" s="740"/>
      <c r="G47" s="752"/>
      <c r="H47" s="740"/>
      <c r="I47" s="746"/>
      <c r="J47" s="746"/>
      <c r="K47" s="740"/>
      <c r="L47" s="740"/>
      <c r="M47" s="93" t="s">
        <v>587</v>
      </c>
      <c r="N47" s="752"/>
      <c r="O47" s="59"/>
      <c r="P47" s="59"/>
      <c r="Q47" s="59"/>
      <c r="R47" s="59"/>
      <c r="S47" s="59"/>
      <c r="T47" s="59"/>
      <c r="U47" s="59"/>
      <c r="V47" s="59"/>
      <c r="W47" s="59"/>
      <c r="X47" s="59"/>
      <c r="Y47" s="59"/>
      <c r="Z47" s="59"/>
      <c r="AA47" s="731"/>
      <c r="AB47" s="758"/>
      <c r="AC47" s="734"/>
    </row>
    <row r="48" spans="2:29" ht="58.5" x14ac:dyDescent="0.35">
      <c r="B48" s="594"/>
      <c r="C48" s="652"/>
      <c r="D48" s="652"/>
      <c r="E48" s="740"/>
      <c r="F48" s="740"/>
      <c r="G48" s="752"/>
      <c r="H48" s="740"/>
      <c r="I48" s="746"/>
      <c r="J48" s="746"/>
      <c r="K48" s="740"/>
      <c r="L48" s="740"/>
      <c r="M48" s="93" t="s">
        <v>588</v>
      </c>
      <c r="N48" s="752"/>
      <c r="O48" s="60"/>
      <c r="P48" s="60"/>
      <c r="Q48" s="60"/>
      <c r="R48" s="60"/>
      <c r="S48" s="60"/>
      <c r="T48" s="60"/>
      <c r="U48" s="60"/>
      <c r="V48" s="60"/>
      <c r="W48" s="60"/>
      <c r="X48" s="60"/>
      <c r="Y48" s="60"/>
      <c r="Z48" s="60"/>
      <c r="AA48" s="731"/>
      <c r="AB48" s="758"/>
      <c r="AC48" s="734"/>
    </row>
    <row r="49" spans="2:29" ht="58.5" x14ac:dyDescent="0.35">
      <c r="B49" s="594"/>
      <c r="C49" s="652"/>
      <c r="D49" s="652"/>
      <c r="E49" s="740"/>
      <c r="F49" s="740"/>
      <c r="G49" s="752"/>
      <c r="H49" s="740"/>
      <c r="I49" s="746"/>
      <c r="J49" s="746"/>
      <c r="K49" s="740"/>
      <c r="L49" s="740"/>
      <c r="M49" s="93" t="s">
        <v>589</v>
      </c>
      <c r="N49" s="752"/>
      <c r="O49" s="60"/>
      <c r="P49" s="60"/>
      <c r="Q49" s="60"/>
      <c r="R49" s="60"/>
      <c r="S49" s="60"/>
      <c r="T49" s="60"/>
      <c r="U49" s="60"/>
      <c r="V49" s="60"/>
      <c r="W49" s="60"/>
      <c r="X49" s="60"/>
      <c r="Y49" s="60"/>
      <c r="Z49" s="60"/>
      <c r="AA49" s="731"/>
      <c r="AB49" s="758"/>
      <c r="AC49" s="734"/>
    </row>
    <row r="50" spans="2:29" ht="117" x14ac:dyDescent="0.35">
      <c r="B50" s="594"/>
      <c r="C50" s="652"/>
      <c r="D50" s="652"/>
      <c r="E50" s="740"/>
      <c r="F50" s="740"/>
      <c r="G50" s="752"/>
      <c r="H50" s="740"/>
      <c r="I50" s="746"/>
      <c r="J50" s="746"/>
      <c r="K50" s="740"/>
      <c r="L50" s="740"/>
      <c r="M50" s="93" t="s">
        <v>590</v>
      </c>
      <c r="N50" s="752"/>
      <c r="O50" s="60"/>
      <c r="P50" s="60"/>
      <c r="Q50" s="60"/>
      <c r="R50" s="60"/>
      <c r="S50" s="60"/>
      <c r="T50" s="60"/>
      <c r="U50" s="60"/>
      <c r="V50" s="60"/>
      <c r="W50" s="60"/>
      <c r="X50" s="60"/>
      <c r="Y50" s="60"/>
      <c r="Z50" s="60"/>
      <c r="AA50" s="731"/>
      <c r="AB50" s="758"/>
      <c r="AC50" s="734"/>
    </row>
    <row r="51" spans="2:29" ht="58.5" x14ac:dyDescent="0.35">
      <c r="B51" s="594"/>
      <c r="C51" s="652"/>
      <c r="D51" s="652"/>
      <c r="E51" s="740"/>
      <c r="F51" s="740"/>
      <c r="G51" s="752"/>
      <c r="H51" s="740"/>
      <c r="I51" s="746"/>
      <c r="J51" s="746"/>
      <c r="K51" s="740"/>
      <c r="L51" s="740"/>
      <c r="M51" s="93" t="s">
        <v>591</v>
      </c>
      <c r="N51" s="752"/>
      <c r="O51" s="59"/>
      <c r="P51" s="59"/>
      <c r="Q51" s="59"/>
      <c r="R51" s="59"/>
      <c r="S51" s="59"/>
      <c r="T51" s="59"/>
      <c r="U51" s="59"/>
      <c r="V51" s="59"/>
      <c r="W51" s="59"/>
      <c r="X51" s="59"/>
      <c r="Y51" s="59"/>
      <c r="Z51" s="59"/>
      <c r="AA51" s="731"/>
      <c r="AB51" s="758"/>
      <c r="AC51" s="734"/>
    </row>
    <row r="52" spans="2:29" ht="97.5" x14ac:dyDescent="0.35">
      <c r="B52" s="594"/>
      <c r="C52" s="652"/>
      <c r="D52" s="652"/>
      <c r="E52" s="740"/>
      <c r="F52" s="740"/>
      <c r="G52" s="753"/>
      <c r="H52" s="740"/>
      <c r="I52" s="746"/>
      <c r="J52" s="746"/>
      <c r="K52" s="740"/>
      <c r="L52" s="740"/>
      <c r="M52" s="93" t="s">
        <v>592</v>
      </c>
      <c r="N52" s="753"/>
      <c r="O52" s="59"/>
      <c r="P52" s="59"/>
      <c r="Q52" s="59"/>
      <c r="R52" s="59"/>
      <c r="S52" s="59"/>
      <c r="T52" s="59"/>
      <c r="U52" s="59"/>
      <c r="V52" s="59"/>
      <c r="W52" s="59"/>
      <c r="X52" s="59"/>
      <c r="Y52" s="59"/>
      <c r="Z52" s="59"/>
      <c r="AA52" s="732"/>
      <c r="AB52" s="759"/>
      <c r="AC52" s="735"/>
    </row>
    <row r="53" spans="2:29" ht="117" x14ac:dyDescent="0.35">
      <c r="B53" s="594"/>
      <c r="C53" s="652"/>
      <c r="D53" s="652"/>
      <c r="E53" s="740"/>
      <c r="F53" s="751"/>
      <c r="G53" s="760" t="s">
        <v>596</v>
      </c>
      <c r="H53" s="760" t="s">
        <v>597</v>
      </c>
      <c r="I53" s="761">
        <v>0.5</v>
      </c>
      <c r="J53" s="761">
        <v>0.8</v>
      </c>
      <c r="K53" s="760" t="s">
        <v>598</v>
      </c>
      <c r="L53" s="760" t="s">
        <v>529</v>
      </c>
      <c r="M53" s="62" t="s">
        <v>599</v>
      </c>
      <c r="N53" s="751" t="s">
        <v>600</v>
      </c>
      <c r="O53" s="60"/>
      <c r="P53" s="60"/>
      <c r="Q53" s="60"/>
      <c r="R53" s="60"/>
      <c r="S53" s="60"/>
      <c r="T53" s="60"/>
      <c r="U53" s="60"/>
      <c r="V53" s="60"/>
      <c r="W53" s="60"/>
      <c r="X53" s="60"/>
      <c r="Y53" s="60"/>
      <c r="Z53" s="60"/>
      <c r="AA53" s="762" t="s">
        <v>601</v>
      </c>
      <c r="AB53" s="733"/>
      <c r="AC53" s="733" t="s">
        <v>602</v>
      </c>
    </row>
    <row r="54" spans="2:29" ht="136.5" x14ac:dyDescent="0.35">
      <c r="B54" s="594"/>
      <c r="C54" s="652"/>
      <c r="D54" s="652"/>
      <c r="E54" s="740"/>
      <c r="F54" s="752"/>
      <c r="G54" s="760"/>
      <c r="H54" s="760"/>
      <c r="I54" s="761"/>
      <c r="J54" s="761"/>
      <c r="K54" s="760"/>
      <c r="L54" s="760"/>
      <c r="M54" s="62" t="s">
        <v>603</v>
      </c>
      <c r="N54" s="752"/>
      <c r="O54" s="60"/>
      <c r="P54" s="60"/>
      <c r="Q54" s="60"/>
      <c r="R54" s="60"/>
      <c r="S54" s="60"/>
      <c r="T54" s="60"/>
      <c r="U54" s="60"/>
      <c r="V54" s="60"/>
      <c r="W54" s="60"/>
      <c r="X54" s="60"/>
      <c r="Y54" s="60"/>
      <c r="Z54" s="60"/>
      <c r="AA54" s="763"/>
      <c r="AB54" s="734"/>
      <c r="AC54" s="734"/>
    </row>
    <row r="55" spans="2:29" ht="58.5" x14ac:dyDescent="0.35">
      <c r="B55" s="594"/>
      <c r="C55" s="652"/>
      <c r="D55" s="652"/>
      <c r="E55" s="740"/>
      <c r="F55" s="752"/>
      <c r="G55" s="760"/>
      <c r="H55" s="760"/>
      <c r="I55" s="761"/>
      <c r="J55" s="761"/>
      <c r="K55" s="760"/>
      <c r="L55" s="760"/>
      <c r="M55" s="62" t="s">
        <v>604</v>
      </c>
      <c r="N55" s="752"/>
      <c r="O55" s="60"/>
      <c r="P55" s="60"/>
      <c r="Q55" s="60"/>
      <c r="R55" s="60"/>
      <c r="S55" s="60"/>
      <c r="T55" s="60"/>
      <c r="U55" s="60"/>
      <c r="V55" s="60"/>
      <c r="W55" s="60"/>
      <c r="X55" s="60"/>
      <c r="Y55" s="60"/>
      <c r="Z55" s="60"/>
      <c r="AA55" s="763"/>
      <c r="AB55" s="734"/>
      <c r="AC55" s="734"/>
    </row>
    <row r="56" spans="2:29" ht="39" x14ac:dyDescent="0.35">
      <c r="B56" s="594"/>
      <c r="C56" s="652"/>
      <c r="D56" s="652"/>
      <c r="E56" s="740"/>
      <c r="F56" s="752"/>
      <c r="G56" s="760"/>
      <c r="H56" s="760"/>
      <c r="I56" s="761"/>
      <c r="J56" s="761"/>
      <c r="K56" s="760"/>
      <c r="L56" s="760"/>
      <c r="M56" s="62" t="s">
        <v>605</v>
      </c>
      <c r="N56" s="753"/>
      <c r="O56" s="60"/>
      <c r="P56" s="60"/>
      <c r="Q56" s="60"/>
      <c r="R56" s="60"/>
      <c r="S56" s="60"/>
      <c r="T56" s="60"/>
      <c r="U56" s="60"/>
      <c r="V56" s="60"/>
      <c r="W56" s="60"/>
      <c r="X56" s="60"/>
      <c r="Y56" s="60"/>
      <c r="Z56" s="60"/>
      <c r="AA56" s="764"/>
      <c r="AB56" s="735"/>
      <c r="AC56" s="735"/>
    </row>
    <row r="57" spans="2:29" ht="117" x14ac:dyDescent="0.35">
      <c r="B57" s="594"/>
      <c r="C57" s="652"/>
      <c r="D57" s="652"/>
      <c r="E57" s="740"/>
      <c r="F57" s="740"/>
      <c r="G57" s="760" t="s">
        <v>606</v>
      </c>
      <c r="H57" s="760" t="s">
        <v>607</v>
      </c>
      <c r="I57" s="761">
        <v>0.08</v>
      </c>
      <c r="J57" s="761">
        <v>0.15</v>
      </c>
      <c r="K57" s="760" t="s">
        <v>598</v>
      </c>
      <c r="L57" s="760" t="s">
        <v>529</v>
      </c>
      <c r="M57" s="90" t="s">
        <v>608</v>
      </c>
      <c r="N57" s="760" t="s">
        <v>609</v>
      </c>
      <c r="O57" s="60"/>
      <c r="P57" s="60"/>
      <c r="Q57" s="60"/>
      <c r="R57" s="60"/>
      <c r="S57" s="60"/>
      <c r="T57" s="60"/>
      <c r="U57" s="60"/>
      <c r="V57" s="60"/>
      <c r="W57" s="60"/>
      <c r="X57" s="60"/>
      <c r="Y57" s="60"/>
      <c r="Z57" s="60"/>
      <c r="AA57" s="730" t="s">
        <v>610</v>
      </c>
      <c r="AB57" s="757" t="s">
        <v>555</v>
      </c>
      <c r="AC57" s="733" t="s">
        <v>611</v>
      </c>
    </row>
    <row r="58" spans="2:29" ht="136.5" x14ac:dyDescent="0.35">
      <c r="B58" s="594"/>
      <c r="C58" s="652"/>
      <c r="D58" s="652"/>
      <c r="E58" s="740"/>
      <c r="F58" s="740"/>
      <c r="G58" s="760"/>
      <c r="H58" s="760"/>
      <c r="I58" s="761"/>
      <c r="J58" s="761"/>
      <c r="K58" s="760"/>
      <c r="L58" s="760"/>
      <c r="M58" s="90" t="s">
        <v>612</v>
      </c>
      <c r="N58" s="760"/>
      <c r="O58" s="59"/>
      <c r="P58" s="59"/>
      <c r="Q58" s="59"/>
      <c r="R58" s="59"/>
      <c r="S58" s="59"/>
      <c r="T58" s="59"/>
      <c r="U58" s="59"/>
      <c r="V58" s="59"/>
      <c r="W58" s="59"/>
      <c r="X58" s="59"/>
      <c r="Y58" s="59"/>
      <c r="Z58" s="59"/>
      <c r="AA58" s="731"/>
      <c r="AB58" s="758"/>
      <c r="AC58" s="734"/>
    </row>
    <row r="59" spans="2:29" ht="156" x14ac:dyDescent="0.35">
      <c r="B59" s="594"/>
      <c r="C59" s="652"/>
      <c r="D59" s="652"/>
      <c r="E59" s="740"/>
      <c r="F59" s="740"/>
      <c r="G59" s="760"/>
      <c r="H59" s="760"/>
      <c r="I59" s="761"/>
      <c r="J59" s="761"/>
      <c r="K59" s="760"/>
      <c r="L59" s="760"/>
      <c r="M59" s="90" t="s">
        <v>613</v>
      </c>
      <c r="N59" s="760"/>
      <c r="O59" s="59"/>
      <c r="P59" s="59"/>
      <c r="Q59" s="59"/>
      <c r="R59" s="59"/>
      <c r="S59" s="59"/>
      <c r="T59" s="61"/>
      <c r="U59" s="61"/>
      <c r="V59" s="61"/>
      <c r="W59" s="61"/>
      <c r="X59" s="61"/>
      <c r="Y59" s="61"/>
      <c r="Z59" s="61"/>
      <c r="AA59" s="731"/>
      <c r="AB59" s="758"/>
      <c r="AC59" s="734"/>
    </row>
    <row r="60" spans="2:29" ht="19.5" x14ac:dyDescent="0.35">
      <c r="B60" s="594"/>
      <c r="C60" s="652"/>
      <c r="D60" s="652"/>
      <c r="E60" s="740"/>
      <c r="F60" s="740"/>
      <c r="G60" s="760"/>
      <c r="H60" s="760"/>
      <c r="I60" s="761"/>
      <c r="J60" s="761"/>
      <c r="K60" s="760"/>
      <c r="L60" s="760"/>
      <c r="M60" s="90" t="s">
        <v>614</v>
      </c>
      <c r="N60" s="760"/>
      <c r="O60" s="63"/>
      <c r="P60" s="63"/>
      <c r="Q60" s="63"/>
      <c r="R60" s="63"/>
      <c r="S60" s="63"/>
      <c r="T60" s="63"/>
      <c r="U60" s="63"/>
      <c r="V60" s="63"/>
      <c r="W60" s="63"/>
      <c r="X60" s="63"/>
      <c r="Y60" s="63"/>
      <c r="Z60" s="63"/>
      <c r="AA60" s="732"/>
      <c r="AB60" s="759"/>
      <c r="AC60" s="735"/>
    </row>
    <row r="61" spans="2:29" ht="253.5" x14ac:dyDescent="0.35">
      <c r="B61" s="594"/>
      <c r="C61" s="652"/>
      <c r="D61" s="652"/>
      <c r="E61" s="740"/>
      <c r="F61" s="751" t="s">
        <v>615</v>
      </c>
      <c r="G61" s="751" t="s">
        <v>616</v>
      </c>
      <c r="H61" s="84" t="s">
        <v>617</v>
      </c>
      <c r="I61" s="85">
        <v>0.5</v>
      </c>
      <c r="J61" s="85">
        <v>0.6</v>
      </c>
      <c r="K61" s="740" t="s">
        <v>618</v>
      </c>
      <c r="L61" s="740" t="s">
        <v>619</v>
      </c>
      <c r="M61" s="86" t="s">
        <v>620</v>
      </c>
      <c r="N61" s="740" t="s">
        <v>621</v>
      </c>
      <c r="O61" s="60"/>
      <c r="P61" s="60"/>
      <c r="Q61" s="60"/>
      <c r="R61" s="60"/>
      <c r="S61" s="60"/>
      <c r="T61" s="60"/>
      <c r="U61" s="60"/>
      <c r="V61" s="60"/>
      <c r="W61" s="60"/>
      <c r="X61" s="60"/>
      <c r="Y61" s="60"/>
      <c r="Z61" s="60"/>
      <c r="AA61" s="730"/>
      <c r="AB61" s="765">
        <v>500000</v>
      </c>
      <c r="AC61" s="733" t="s">
        <v>622</v>
      </c>
    </row>
    <row r="62" spans="2:29" ht="117" x14ac:dyDescent="0.35">
      <c r="B62" s="594"/>
      <c r="C62" s="652"/>
      <c r="D62" s="652"/>
      <c r="E62" s="740"/>
      <c r="F62" s="752"/>
      <c r="G62" s="752"/>
      <c r="H62" s="740" t="s">
        <v>623</v>
      </c>
      <c r="I62" s="768">
        <v>0.45</v>
      </c>
      <c r="J62" s="768">
        <v>0.55000000000000004</v>
      </c>
      <c r="K62" s="740"/>
      <c r="L62" s="740"/>
      <c r="M62" s="86" t="s">
        <v>624</v>
      </c>
      <c r="N62" s="740"/>
      <c r="O62" s="60"/>
      <c r="P62" s="60"/>
      <c r="Q62" s="60"/>
      <c r="R62" s="60"/>
      <c r="S62" s="60"/>
      <c r="T62" s="60"/>
      <c r="U62" s="60"/>
      <c r="V62" s="60"/>
      <c r="W62" s="60"/>
      <c r="X62" s="60"/>
      <c r="Y62" s="60"/>
      <c r="Z62" s="60"/>
      <c r="AA62" s="731"/>
      <c r="AB62" s="766"/>
      <c r="AC62" s="734"/>
    </row>
    <row r="63" spans="2:29" ht="117" x14ac:dyDescent="0.35">
      <c r="B63" s="594"/>
      <c r="C63" s="652"/>
      <c r="D63" s="652"/>
      <c r="E63" s="740"/>
      <c r="F63" s="753"/>
      <c r="G63" s="753"/>
      <c r="H63" s="740"/>
      <c r="I63" s="769"/>
      <c r="J63" s="769"/>
      <c r="K63" s="740"/>
      <c r="L63" s="740"/>
      <c r="M63" s="86" t="s">
        <v>625</v>
      </c>
      <c r="N63" s="740"/>
      <c r="O63" s="93"/>
      <c r="P63" s="93"/>
      <c r="Q63" s="93"/>
      <c r="R63" s="93"/>
      <c r="S63" s="93"/>
      <c r="T63" s="93"/>
      <c r="U63" s="93"/>
      <c r="V63" s="93"/>
      <c r="W63" s="93"/>
      <c r="X63" s="93"/>
      <c r="Y63" s="93"/>
      <c r="Z63" s="93"/>
      <c r="AA63" s="732"/>
      <c r="AB63" s="767"/>
      <c r="AC63" s="735"/>
    </row>
    <row r="64" spans="2:29" ht="58.5" x14ac:dyDescent="0.35">
      <c r="B64" s="594"/>
      <c r="C64" s="652"/>
      <c r="D64" s="652"/>
      <c r="E64" s="751" t="s">
        <v>626</v>
      </c>
      <c r="F64" s="751" t="s">
        <v>627</v>
      </c>
      <c r="G64" s="740" t="s">
        <v>628</v>
      </c>
      <c r="H64" s="740" t="s">
        <v>629</v>
      </c>
      <c r="I64" s="772" t="s">
        <v>630</v>
      </c>
      <c r="J64" s="746">
        <v>0.02</v>
      </c>
      <c r="K64" s="740" t="s">
        <v>631</v>
      </c>
      <c r="L64" s="740" t="s">
        <v>632</v>
      </c>
      <c r="M64" s="93" t="s">
        <v>633</v>
      </c>
      <c r="N64" s="760" t="s">
        <v>634</v>
      </c>
      <c r="O64" s="59"/>
      <c r="P64" s="59"/>
      <c r="Q64" s="59"/>
      <c r="R64" s="59"/>
      <c r="S64" s="59"/>
      <c r="T64" s="61"/>
      <c r="U64" s="61"/>
      <c r="V64" s="61"/>
      <c r="W64" s="61"/>
      <c r="X64" s="61"/>
      <c r="Y64" s="61"/>
      <c r="Z64" s="61"/>
      <c r="AA64" s="762"/>
      <c r="AB64" s="757"/>
      <c r="AC64" s="757"/>
    </row>
    <row r="65" spans="2:29" ht="58.5" x14ac:dyDescent="0.35">
      <c r="B65" s="594"/>
      <c r="C65" s="652"/>
      <c r="D65" s="652"/>
      <c r="E65" s="752"/>
      <c r="F65" s="752"/>
      <c r="G65" s="740"/>
      <c r="H65" s="740"/>
      <c r="I65" s="772"/>
      <c r="J65" s="746"/>
      <c r="K65" s="740"/>
      <c r="L65" s="740"/>
      <c r="M65" s="93" t="s">
        <v>635</v>
      </c>
      <c r="N65" s="760"/>
      <c r="O65" s="59"/>
      <c r="P65" s="59"/>
      <c r="Q65" s="59"/>
      <c r="R65" s="59"/>
      <c r="S65" s="59"/>
      <c r="T65" s="61"/>
      <c r="U65" s="61"/>
      <c r="V65" s="61"/>
      <c r="W65" s="61"/>
      <c r="X65" s="61"/>
      <c r="Y65" s="61"/>
      <c r="Z65" s="61"/>
      <c r="AA65" s="763"/>
      <c r="AB65" s="758"/>
      <c r="AC65" s="758"/>
    </row>
    <row r="66" spans="2:29" ht="136.5" x14ac:dyDescent="0.35">
      <c r="B66" s="594"/>
      <c r="C66" s="652"/>
      <c r="D66" s="652"/>
      <c r="E66" s="752"/>
      <c r="F66" s="752"/>
      <c r="G66" s="740"/>
      <c r="H66" s="740"/>
      <c r="I66" s="772"/>
      <c r="J66" s="746"/>
      <c r="K66" s="740"/>
      <c r="L66" s="740"/>
      <c r="M66" s="93" t="s">
        <v>636</v>
      </c>
      <c r="N66" s="760"/>
      <c r="O66" s="59"/>
      <c r="P66" s="59"/>
      <c r="Q66" s="59"/>
      <c r="R66" s="59"/>
      <c r="S66" s="59"/>
      <c r="T66" s="61"/>
      <c r="U66" s="61"/>
      <c r="V66" s="61"/>
      <c r="W66" s="61"/>
      <c r="X66" s="61"/>
      <c r="Y66" s="61"/>
      <c r="Z66" s="61"/>
      <c r="AA66" s="763"/>
      <c r="AB66" s="758"/>
      <c r="AC66" s="758"/>
    </row>
    <row r="67" spans="2:29" ht="136.5" x14ac:dyDescent="0.35">
      <c r="B67" s="594"/>
      <c r="C67" s="652"/>
      <c r="D67" s="652"/>
      <c r="E67" s="752"/>
      <c r="F67" s="752"/>
      <c r="G67" s="740"/>
      <c r="H67" s="751" t="s">
        <v>637</v>
      </c>
      <c r="I67" s="768">
        <v>0</v>
      </c>
      <c r="J67" s="768">
        <v>0.01</v>
      </c>
      <c r="K67" s="740"/>
      <c r="L67" s="740"/>
      <c r="M67" s="93" t="s">
        <v>638</v>
      </c>
      <c r="N67" s="760"/>
      <c r="O67" s="60"/>
      <c r="P67" s="60"/>
      <c r="Q67" s="60"/>
      <c r="R67" s="60"/>
      <c r="S67" s="60"/>
      <c r="T67" s="61"/>
      <c r="U67" s="61"/>
      <c r="V67" s="61"/>
      <c r="W67" s="61"/>
      <c r="X67" s="61"/>
      <c r="Y67" s="61"/>
      <c r="Z67" s="61"/>
      <c r="AA67" s="763"/>
      <c r="AB67" s="758"/>
      <c r="AC67" s="758"/>
    </row>
    <row r="68" spans="2:29" ht="156" x14ac:dyDescent="0.35">
      <c r="B68" s="594"/>
      <c r="C68" s="652"/>
      <c r="D68" s="652"/>
      <c r="E68" s="752"/>
      <c r="F68" s="752"/>
      <c r="G68" s="740"/>
      <c r="H68" s="752"/>
      <c r="I68" s="771"/>
      <c r="J68" s="771"/>
      <c r="K68" s="740"/>
      <c r="L68" s="740"/>
      <c r="M68" s="93" t="s">
        <v>639</v>
      </c>
      <c r="N68" s="760"/>
      <c r="O68" s="60"/>
      <c r="P68" s="60"/>
      <c r="Q68" s="60"/>
      <c r="R68" s="60"/>
      <c r="S68" s="60"/>
      <c r="T68" s="61"/>
      <c r="U68" s="61"/>
      <c r="V68" s="61"/>
      <c r="W68" s="61"/>
      <c r="X68" s="61"/>
      <c r="Y68" s="61"/>
      <c r="Z68" s="61"/>
      <c r="AA68" s="763"/>
      <c r="AB68" s="758"/>
      <c r="AC68" s="758"/>
    </row>
    <row r="69" spans="2:29" ht="19.5" x14ac:dyDescent="0.35">
      <c r="B69" s="594"/>
      <c r="C69" s="652"/>
      <c r="D69" s="652"/>
      <c r="E69" s="752"/>
      <c r="F69" s="752"/>
      <c r="G69" s="740"/>
      <c r="H69" s="752"/>
      <c r="I69" s="771"/>
      <c r="J69" s="771"/>
      <c r="K69" s="740"/>
      <c r="L69" s="740"/>
      <c r="M69" s="770" t="s">
        <v>640</v>
      </c>
      <c r="N69" s="760"/>
      <c r="O69" s="740"/>
      <c r="P69" s="93"/>
      <c r="Q69" s="93"/>
      <c r="R69" s="740"/>
      <c r="S69" s="740"/>
      <c r="T69" s="64"/>
      <c r="U69" s="64"/>
      <c r="V69" s="64"/>
      <c r="W69" s="64"/>
      <c r="X69" s="64"/>
      <c r="Y69" s="64"/>
      <c r="Z69" s="64"/>
      <c r="AA69" s="763"/>
      <c r="AB69" s="758"/>
      <c r="AC69" s="758"/>
    </row>
    <row r="70" spans="2:29" ht="19.5" x14ac:dyDescent="0.35">
      <c r="B70" s="594"/>
      <c r="C70" s="652"/>
      <c r="D70" s="652"/>
      <c r="E70" s="752"/>
      <c r="F70" s="752"/>
      <c r="G70" s="740"/>
      <c r="H70" s="753"/>
      <c r="I70" s="769"/>
      <c r="J70" s="769"/>
      <c r="K70" s="740"/>
      <c r="L70" s="740"/>
      <c r="M70" s="770"/>
      <c r="N70" s="760"/>
      <c r="O70" s="740"/>
      <c r="P70" s="93"/>
      <c r="Q70" s="93"/>
      <c r="R70" s="740"/>
      <c r="S70" s="740"/>
      <c r="T70" s="64"/>
      <c r="U70" s="64"/>
      <c r="V70" s="64"/>
      <c r="W70" s="64"/>
      <c r="X70" s="64"/>
      <c r="Y70" s="64"/>
      <c r="Z70" s="64"/>
      <c r="AA70" s="764"/>
      <c r="AB70" s="759"/>
      <c r="AC70" s="759"/>
    </row>
    <row r="71" spans="2:29" ht="117" x14ac:dyDescent="0.35">
      <c r="B71" s="594"/>
      <c r="C71" s="652"/>
      <c r="D71" s="652"/>
      <c r="E71" s="752"/>
      <c r="F71" s="752"/>
      <c r="G71" s="740" t="s">
        <v>641</v>
      </c>
      <c r="H71" s="55" t="s">
        <v>642</v>
      </c>
      <c r="I71" s="89">
        <v>13500</v>
      </c>
      <c r="J71" s="65">
        <v>11.122</v>
      </c>
      <c r="K71" s="55" t="s">
        <v>643</v>
      </c>
      <c r="L71" s="55" t="s">
        <v>644</v>
      </c>
      <c r="M71" s="93" t="s">
        <v>645</v>
      </c>
      <c r="N71" s="740" t="s">
        <v>646</v>
      </c>
      <c r="O71" s="93"/>
      <c r="P71" s="93"/>
      <c r="Q71" s="93"/>
      <c r="R71" s="93"/>
      <c r="S71" s="93"/>
      <c r="T71" s="64"/>
      <c r="U71" s="64"/>
      <c r="V71" s="64"/>
      <c r="W71" s="64"/>
      <c r="X71" s="64"/>
      <c r="Y71" s="64"/>
      <c r="Z71" s="64"/>
      <c r="AA71" s="730" t="s">
        <v>647</v>
      </c>
      <c r="AB71" s="757" t="s">
        <v>648</v>
      </c>
      <c r="AC71" s="733" t="s">
        <v>649</v>
      </c>
    </row>
    <row r="72" spans="2:29" ht="78" x14ac:dyDescent="0.35">
      <c r="B72" s="594"/>
      <c r="C72" s="652"/>
      <c r="D72" s="652"/>
      <c r="E72" s="752"/>
      <c r="F72" s="752"/>
      <c r="G72" s="740"/>
      <c r="H72" s="55" t="s">
        <v>650</v>
      </c>
      <c r="I72" s="89">
        <v>8720</v>
      </c>
      <c r="J72" s="66">
        <v>4</v>
      </c>
      <c r="K72" s="55" t="s">
        <v>651</v>
      </c>
      <c r="L72" s="740" t="s">
        <v>644</v>
      </c>
      <c r="M72" s="93" t="s">
        <v>652</v>
      </c>
      <c r="N72" s="740"/>
      <c r="O72" s="60"/>
      <c r="P72" s="60"/>
      <c r="Q72" s="60"/>
      <c r="R72" s="60"/>
      <c r="S72" s="60"/>
      <c r="T72" s="60"/>
      <c r="U72" s="60"/>
      <c r="V72" s="60"/>
      <c r="W72" s="60"/>
      <c r="X72" s="60"/>
      <c r="Y72" s="60"/>
      <c r="Z72" s="60"/>
      <c r="AA72" s="731"/>
      <c r="AB72" s="758"/>
      <c r="AC72" s="734"/>
    </row>
    <row r="73" spans="2:29" ht="78" x14ac:dyDescent="0.35">
      <c r="B73" s="594"/>
      <c r="C73" s="652"/>
      <c r="D73" s="652"/>
      <c r="E73" s="752"/>
      <c r="F73" s="752"/>
      <c r="G73" s="740"/>
      <c r="H73" s="67" t="s">
        <v>653</v>
      </c>
      <c r="I73" s="91">
        <v>0.6</v>
      </c>
      <c r="J73" s="92">
        <v>1</v>
      </c>
      <c r="K73" s="760" t="s">
        <v>654</v>
      </c>
      <c r="L73" s="740"/>
      <c r="M73" s="93" t="s">
        <v>655</v>
      </c>
      <c r="N73" s="740"/>
      <c r="O73" s="60"/>
      <c r="P73" s="60"/>
      <c r="Q73" s="60"/>
      <c r="R73" s="60"/>
      <c r="S73" s="60"/>
      <c r="T73" s="60"/>
      <c r="U73" s="60"/>
      <c r="V73" s="60"/>
      <c r="W73" s="60"/>
      <c r="X73" s="60"/>
      <c r="Y73" s="60"/>
      <c r="Z73" s="60"/>
      <c r="AA73" s="731"/>
      <c r="AB73" s="758"/>
      <c r="AC73" s="734"/>
    </row>
    <row r="74" spans="2:29" ht="97.5" x14ac:dyDescent="0.35">
      <c r="B74" s="594"/>
      <c r="C74" s="652"/>
      <c r="D74" s="652"/>
      <c r="E74" s="752"/>
      <c r="F74" s="752"/>
      <c r="G74" s="740"/>
      <c r="H74" s="760" t="s">
        <v>656</v>
      </c>
      <c r="I74" s="787">
        <v>0.5</v>
      </c>
      <c r="J74" s="786">
        <v>1</v>
      </c>
      <c r="K74" s="760"/>
      <c r="L74" s="740" t="s">
        <v>657</v>
      </c>
      <c r="M74" s="93" t="s">
        <v>658</v>
      </c>
      <c r="N74" s="55"/>
      <c r="O74" s="93"/>
      <c r="P74" s="93"/>
      <c r="Q74" s="93"/>
      <c r="R74" s="93"/>
      <c r="S74" s="93"/>
      <c r="T74" s="93"/>
      <c r="U74" s="93"/>
      <c r="V74" s="93"/>
      <c r="W74" s="93"/>
      <c r="X74" s="93"/>
      <c r="Y74" s="93"/>
      <c r="Z74" s="93"/>
      <c r="AA74" s="731"/>
      <c r="AB74" s="758"/>
      <c r="AC74" s="734"/>
    </row>
    <row r="75" spans="2:29" ht="117" x14ac:dyDescent="0.35">
      <c r="B75" s="594"/>
      <c r="C75" s="652"/>
      <c r="D75" s="652"/>
      <c r="E75" s="752"/>
      <c r="F75" s="752"/>
      <c r="G75" s="740"/>
      <c r="H75" s="760"/>
      <c r="I75" s="787"/>
      <c r="J75" s="786"/>
      <c r="K75" s="760"/>
      <c r="L75" s="740"/>
      <c r="M75" s="93" t="s">
        <v>659</v>
      </c>
      <c r="N75" s="55"/>
      <c r="O75" s="93"/>
      <c r="P75" s="93"/>
      <c r="Q75" s="93"/>
      <c r="R75" s="93"/>
      <c r="S75" s="93"/>
      <c r="T75" s="93"/>
      <c r="U75" s="93"/>
      <c r="V75" s="93"/>
      <c r="W75" s="93"/>
      <c r="X75" s="93"/>
      <c r="Y75" s="93"/>
      <c r="Z75" s="93"/>
      <c r="AA75" s="731"/>
      <c r="AB75" s="758"/>
      <c r="AC75" s="734"/>
    </row>
    <row r="76" spans="2:29" ht="58.5" x14ac:dyDescent="0.35">
      <c r="B76" s="594"/>
      <c r="C76" s="652"/>
      <c r="D76" s="652"/>
      <c r="E76" s="752"/>
      <c r="F76" s="752"/>
      <c r="G76" s="740"/>
      <c r="H76" s="760"/>
      <c r="I76" s="787"/>
      <c r="J76" s="786"/>
      <c r="K76" s="760"/>
      <c r="L76" s="740"/>
      <c r="M76" s="93" t="s">
        <v>660</v>
      </c>
      <c r="N76" s="55"/>
      <c r="O76" s="93"/>
      <c r="P76" s="93"/>
      <c r="Q76" s="93"/>
      <c r="R76" s="93"/>
      <c r="S76" s="93"/>
      <c r="T76" s="93"/>
      <c r="U76" s="93"/>
      <c r="V76" s="93"/>
      <c r="W76" s="93"/>
      <c r="X76" s="93"/>
      <c r="Y76" s="93"/>
      <c r="Z76" s="93"/>
      <c r="AA76" s="731"/>
      <c r="AB76" s="758"/>
      <c r="AC76" s="734"/>
    </row>
    <row r="77" spans="2:29" ht="78" x14ac:dyDescent="0.35">
      <c r="B77" s="594"/>
      <c r="C77" s="652"/>
      <c r="D77" s="652"/>
      <c r="E77" s="752"/>
      <c r="F77" s="752"/>
      <c r="G77" s="740"/>
      <c r="H77" s="760"/>
      <c r="I77" s="787"/>
      <c r="J77" s="786"/>
      <c r="K77" s="760"/>
      <c r="L77" s="740"/>
      <c r="M77" s="93" t="s">
        <v>661</v>
      </c>
      <c r="N77" s="55"/>
      <c r="O77" s="60"/>
      <c r="P77" s="60"/>
      <c r="Q77" s="60"/>
      <c r="R77" s="60"/>
      <c r="S77" s="60"/>
      <c r="T77" s="60"/>
      <c r="U77" s="60"/>
      <c r="V77" s="60"/>
      <c r="W77" s="60"/>
      <c r="X77" s="60"/>
      <c r="Y77" s="60"/>
      <c r="Z77" s="60"/>
      <c r="AA77" s="731"/>
      <c r="AB77" s="758"/>
      <c r="AC77" s="734"/>
    </row>
    <row r="78" spans="2:29" ht="117" x14ac:dyDescent="0.35">
      <c r="B78" s="594"/>
      <c r="C78" s="652"/>
      <c r="D78" s="652"/>
      <c r="E78" s="752"/>
      <c r="F78" s="752"/>
      <c r="G78" s="740"/>
      <c r="H78" s="760"/>
      <c r="I78" s="787"/>
      <c r="J78" s="786"/>
      <c r="K78" s="760"/>
      <c r="L78" s="740"/>
      <c r="M78" s="93" t="s">
        <v>662</v>
      </c>
      <c r="N78" s="55"/>
      <c r="O78" s="60"/>
      <c r="P78" s="60"/>
      <c r="Q78" s="60"/>
      <c r="R78" s="60"/>
      <c r="S78" s="60"/>
      <c r="T78" s="60"/>
      <c r="U78" s="60"/>
      <c r="V78" s="60"/>
      <c r="W78" s="60"/>
      <c r="X78" s="60"/>
      <c r="Y78" s="60"/>
      <c r="Z78" s="60"/>
      <c r="AA78" s="732"/>
      <c r="AB78" s="759"/>
      <c r="AC78" s="735"/>
    </row>
    <row r="79" spans="2:29" ht="58.5" x14ac:dyDescent="0.35">
      <c r="B79" s="594"/>
      <c r="C79" s="652"/>
      <c r="D79" s="652"/>
      <c r="E79" s="752"/>
      <c r="F79" s="752"/>
      <c r="G79" s="740"/>
      <c r="H79" s="760"/>
      <c r="I79" s="787"/>
      <c r="J79" s="786"/>
      <c r="K79" s="760"/>
      <c r="L79" s="740"/>
      <c r="M79" s="93" t="s">
        <v>663</v>
      </c>
      <c r="N79" s="55"/>
      <c r="O79" s="64"/>
      <c r="P79" s="61"/>
      <c r="Q79" s="61"/>
      <c r="R79" s="64"/>
      <c r="S79" s="64"/>
      <c r="T79" s="64"/>
      <c r="U79" s="64"/>
      <c r="V79" s="64"/>
      <c r="W79" s="64"/>
      <c r="X79" s="64"/>
      <c r="Y79" s="64"/>
      <c r="Z79" s="64"/>
      <c r="AA79" s="68"/>
      <c r="AB79" s="69">
        <v>0</v>
      </c>
      <c r="AC79" s="69"/>
    </row>
    <row r="80" spans="2:29" ht="39" x14ac:dyDescent="0.35">
      <c r="B80" s="594"/>
      <c r="C80" s="652"/>
      <c r="D80" s="652"/>
      <c r="E80" s="752"/>
      <c r="F80" s="752"/>
      <c r="G80" s="740"/>
      <c r="H80" s="760"/>
      <c r="I80" s="787"/>
      <c r="J80" s="786"/>
      <c r="K80" s="760"/>
      <c r="L80" s="740"/>
      <c r="M80" s="93" t="s">
        <v>664</v>
      </c>
      <c r="N80" s="55"/>
      <c r="O80" s="64"/>
      <c r="P80" s="64"/>
      <c r="Q80" s="64"/>
      <c r="R80" s="64"/>
      <c r="S80" s="64"/>
      <c r="T80" s="64"/>
      <c r="U80" s="64"/>
      <c r="V80" s="64"/>
      <c r="W80" s="64"/>
      <c r="X80" s="64"/>
      <c r="Y80" s="64"/>
      <c r="Z80" s="64"/>
      <c r="AA80" s="68"/>
      <c r="AB80" s="69">
        <v>0</v>
      </c>
      <c r="AC80" s="69"/>
    </row>
    <row r="81" spans="2:29" ht="78" x14ac:dyDescent="0.35">
      <c r="B81" s="594"/>
      <c r="C81" s="652"/>
      <c r="D81" s="652"/>
      <c r="E81" s="752"/>
      <c r="F81" s="752"/>
      <c r="G81" s="740"/>
      <c r="H81" s="760"/>
      <c r="I81" s="787"/>
      <c r="J81" s="786"/>
      <c r="K81" s="760"/>
      <c r="L81" s="740"/>
      <c r="M81" s="93" t="s">
        <v>665</v>
      </c>
      <c r="N81" s="55"/>
      <c r="O81" s="64"/>
      <c r="P81" s="64"/>
      <c r="Q81" s="64"/>
      <c r="R81" s="64"/>
      <c r="S81" s="64"/>
      <c r="T81" s="64"/>
      <c r="U81" s="64"/>
      <c r="V81" s="64"/>
      <c r="W81" s="64"/>
      <c r="X81" s="64"/>
      <c r="Y81" s="64"/>
      <c r="Z81" s="64"/>
      <c r="AA81" s="68"/>
      <c r="AB81" s="69">
        <v>0</v>
      </c>
      <c r="AC81" s="69"/>
    </row>
    <row r="82" spans="2:29" ht="58.5" x14ac:dyDescent="0.35">
      <c r="B82" s="594"/>
      <c r="C82" s="652"/>
      <c r="D82" s="652"/>
      <c r="E82" s="752"/>
      <c r="F82" s="752"/>
      <c r="G82" s="740"/>
      <c r="H82" s="740" t="s">
        <v>666</v>
      </c>
      <c r="I82" s="772">
        <v>4160</v>
      </c>
      <c r="J82" s="745">
        <v>1</v>
      </c>
      <c r="K82" s="740" t="s">
        <v>667</v>
      </c>
      <c r="L82" s="740" t="s">
        <v>668</v>
      </c>
      <c r="M82" s="93" t="s">
        <v>669</v>
      </c>
      <c r="N82" s="55"/>
      <c r="O82" s="60"/>
      <c r="P82" s="60"/>
      <c r="Q82" s="60"/>
      <c r="R82" s="60"/>
      <c r="S82" s="60"/>
      <c r="T82" s="60"/>
      <c r="U82" s="60"/>
      <c r="V82" s="60"/>
      <c r="W82" s="60"/>
      <c r="X82" s="60"/>
      <c r="Y82" s="60"/>
      <c r="Z82" s="60"/>
      <c r="AA82" s="730" t="s">
        <v>670</v>
      </c>
      <c r="AB82" s="757" t="s">
        <v>671</v>
      </c>
      <c r="AC82" s="757"/>
    </row>
    <row r="83" spans="2:29" ht="78" x14ac:dyDescent="0.35">
      <c r="B83" s="594"/>
      <c r="C83" s="652"/>
      <c r="D83" s="652"/>
      <c r="E83" s="752"/>
      <c r="F83" s="752"/>
      <c r="G83" s="740"/>
      <c r="H83" s="740"/>
      <c r="I83" s="772"/>
      <c r="J83" s="745"/>
      <c r="K83" s="740"/>
      <c r="L83" s="740"/>
      <c r="M83" s="93" t="s">
        <v>672</v>
      </c>
      <c r="N83" s="55"/>
      <c r="O83" s="60"/>
      <c r="P83" s="60"/>
      <c r="Q83" s="60"/>
      <c r="R83" s="60"/>
      <c r="S83" s="60"/>
      <c r="T83" s="60"/>
      <c r="U83" s="60"/>
      <c r="V83" s="60"/>
      <c r="W83" s="60"/>
      <c r="X83" s="60"/>
      <c r="Y83" s="60"/>
      <c r="Z83" s="60"/>
      <c r="AA83" s="731"/>
      <c r="AB83" s="758"/>
      <c r="AC83" s="758"/>
    </row>
    <row r="84" spans="2:29" ht="58.5" x14ac:dyDescent="0.35">
      <c r="B84" s="594"/>
      <c r="C84" s="652"/>
      <c r="D84" s="652"/>
      <c r="E84" s="752"/>
      <c r="F84" s="752"/>
      <c r="G84" s="740"/>
      <c r="H84" s="740"/>
      <c r="I84" s="772"/>
      <c r="J84" s="745"/>
      <c r="K84" s="740"/>
      <c r="L84" s="740"/>
      <c r="M84" s="93" t="s">
        <v>673</v>
      </c>
      <c r="N84" s="55"/>
      <c r="O84" s="60"/>
      <c r="P84" s="60"/>
      <c r="Q84" s="60"/>
      <c r="R84" s="60"/>
      <c r="S84" s="60"/>
      <c r="T84" s="60"/>
      <c r="U84" s="60"/>
      <c r="V84" s="60"/>
      <c r="W84" s="60"/>
      <c r="X84" s="60"/>
      <c r="Y84" s="60"/>
      <c r="Z84" s="60"/>
      <c r="AA84" s="731"/>
      <c r="AB84" s="758"/>
      <c r="AC84" s="758"/>
    </row>
    <row r="85" spans="2:29" ht="78" x14ac:dyDescent="0.35">
      <c r="B85" s="594"/>
      <c r="C85" s="652"/>
      <c r="D85" s="652"/>
      <c r="E85" s="752"/>
      <c r="F85" s="752"/>
      <c r="G85" s="740"/>
      <c r="H85" s="740"/>
      <c r="I85" s="772"/>
      <c r="J85" s="745"/>
      <c r="K85" s="740"/>
      <c r="L85" s="740"/>
      <c r="M85" s="93" t="s">
        <v>674</v>
      </c>
      <c r="N85" s="55"/>
      <c r="O85" s="60"/>
      <c r="P85" s="60"/>
      <c r="Q85" s="60"/>
      <c r="R85" s="60"/>
      <c r="S85" s="60"/>
      <c r="T85" s="60"/>
      <c r="U85" s="60"/>
      <c r="V85" s="60"/>
      <c r="W85" s="60"/>
      <c r="X85" s="60"/>
      <c r="Y85" s="60"/>
      <c r="Z85" s="60"/>
      <c r="AA85" s="731"/>
      <c r="AB85" s="758"/>
      <c r="AC85" s="758"/>
    </row>
    <row r="86" spans="2:29" ht="58.5" x14ac:dyDescent="0.35">
      <c r="B86" s="594"/>
      <c r="C86" s="652"/>
      <c r="D86" s="652"/>
      <c r="E86" s="752"/>
      <c r="F86" s="752"/>
      <c r="G86" s="740"/>
      <c r="H86" s="740"/>
      <c r="I86" s="772"/>
      <c r="J86" s="745"/>
      <c r="K86" s="740"/>
      <c r="L86" s="740"/>
      <c r="M86" s="94" t="s">
        <v>675</v>
      </c>
      <c r="N86" s="55"/>
      <c r="O86" s="60"/>
      <c r="P86" s="60"/>
      <c r="Q86" s="60"/>
      <c r="R86" s="60"/>
      <c r="S86" s="60"/>
      <c r="T86" s="60"/>
      <c r="U86" s="60"/>
      <c r="V86" s="60"/>
      <c r="W86" s="60"/>
      <c r="X86" s="60"/>
      <c r="Y86" s="60"/>
      <c r="Z86" s="60"/>
      <c r="AA86" s="731"/>
      <c r="AB86" s="758"/>
      <c r="AC86" s="758"/>
    </row>
    <row r="87" spans="2:29" ht="97.5" x14ac:dyDescent="0.35">
      <c r="B87" s="594"/>
      <c r="C87" s="652"/>
      <c r="D87" s="652"/>
      <c r="E87" s="753"/>
      <c r="F87" s="753"/>
      <c r="G87" s="740"/>
      <c r="H87" s="740"/>
      <c r="I87" s="772"/>
      <c r="J87" s="745"/>
      <c r="K87" s="740"/>
      <c r="L87" s="740"/>
      <c r="M87" s="93" t="s">
        <v>676</v>
      </c>
      <c r="N87" s="55"/>
      <c r="O87" s="60"/>
      <c r="P87" s="60"/>
      <c r="Q87" s="60"/>
      <c r="R87" s="60"/>
      <c r="S87" s="60"/>
      <c r="T87" s="60"/>
      <c r="U87" s="60"/>
      <c r="V87" s="60"/>
      <c r="W87" s="60"/>
      <c r="X87" s="60"/>
      <c r="Y87" s="60"/>
      <c r="Z87" s="60"/>
      <c r="AA87" s="731"/>
      <c r="AB87" s="758"/>
      <c r="AC87" s="758"/>
    </row>
    <row r="88" spans="2:29" ht="78" x14ac:dyDescent="0.35">
      <c r="B88" s="594"/>
      <c r="C88" s="652"/>
      <c r="D88" s="652"/>
      <c r="E88" s="740" t="s">
        <v>677</v>
      </c>
      <c r="F88" s="751" t="s">
        <v>627</v>
      </c>
      <c r="G88" s="740"/>
      <c r="H88" s="740" t="s">
        <v>678</v>
      </c>
      <c r="I88" s="747">
        <v>1200</v>
      </c>
      <c r="J88" s="745">
        <v>1</v>
      </c>
      <c r="K88" s="740"/>
      <c r="L88" s="740"/>
      <c r="M88" s="93" t="s">
        <v>679</v>
      </c>
      <c r="N88" s="55"/>
      <c r="O88" s="93"/>
      <c r="P88" s="93"/>
      <c r="Q88" s="93"/>
      <c r="R88" s="93"/>
      <c r="S88" s="93"/>
      <c r="T88" s="93"/>
      <c r="U88" s="93"/>
      <c r="V88" s="93"/>
      <c r="W88" s="93"/>
      <c r="X88" s="93"/>
      <c r="Y88" s="93"/>
      <c r="Z88" s="93"/>
      <c r="AA88" s="731"/>
      <c r="AB88" s="758"/>
      <c r="AC88" s="758"/>
    </row>
    <row r="89" spans="2:29" ht="39" x14ac:dyDescent="0.35">
      <c r="B89" s="594"/>
      <c r="C89" s="652"/>
      <c r="D89" s="652"/>
      <c r="E89" s="740"/>
      <c r="F89" s="752"/>
      <c r="G89" s="740"/>
      <c r="H89" s="740"/>
      <c r="I89" s="747"/>
      <c r="J89" s="745"/>
      <c r="K89" s="740"/>
      <c r="L89" s="740"/>
      <c r="M89" s="93" t="s">
        <v>680</v>
      </c>
      <c r="N89" s="55"/>
      <c r="O89" s="93"/>
      <c r="P89" s="93"/>
      <c r="Q89" s="93"/>
      <c r="R89" s="93"/>
      <c r="S89" s="93"/>
      <c r="T89" s="93"/>
      <c r="U89" s="93"/>
      <c r="V89" s="93"/>
      <c r="W89" s="93"/>
      <c r="X89" s="93"/>
      <c r="Y89" s="93"/>
      <c r="Z89" s="93"/>
      <c r="AA89" s="731"/>
      <c r="AB89" s="758"/>
      <c r="AC89" s="758"/>
    </row>
    <row r="90" spans="2:29" ht="58.5" x14ac:dyDescent="0.35">
      <c r="B90" s="594"/>
      <c r="C90" s="652"/>
      <c r="D90" s="652"/>
      <c r="E90" s="740"/>
      <c r="F90" s="752"/>
      <c r="G90" s="740"/>
      <c r="H90" s="740"/>
      <c r="I90" s="747"/>
      <c r="J90" s="745"/>
      <c r="K90" s="740"/>
      <c r="L90" s="740"/>
      <c r="M90" s="93" t="s">
        <v>681</v>
      </c>
      <c r="N90" s="55"/>
      <c r="O90" s="93"/>
      <c r="P90" s="93"/>
      <c r="Q90" s="93"/>
      <c r="R90" s="93"/>
      <c r="S90" s="93"/>
      <c r="T90" s="93"/>
      <c r="U90" s="93"/>
      <c r="V90" s="93"/>
      <c r="W90" s="93"/>
      <c r="X90" s="93"/>
      <c r="Y90" s="93"/>
      <c r="Z90" s="93"/>
      <c r="AA90" s="732"/>
      <c r="AB90" s="759"/>
      <c r="AC90" s="759"/>
    </row>
    <row r="91" spans="2:29" ht="117" x14ac:dyDescent="0.35">
      <c r="B91" s="594"/>
      <c r="C91" s="652"/>
      <c r="D91" s="652"/>
      <c r="E91" s="740"/>
      <c r="F91" s="752"/>
      <c r="G91" s="740"/>
      <c r="H91" s="740" t="s">
        <v>682</v>
      </c>
      <c r="I91" s="746">
        <v>0</v>
      </c>
      <c r="J91" s="746">
        <v>1</v>
      </c>
      <c r="K91" s="740" t="s">
        <v>683</v>
      </c>
      <c r="L91" s="740" t="s">
        <v>684</v>
      </c>
      <c r="M91" s="93" t="s">
        <v>685</v>
      </c>
      <c r="N91" s="55"/>
      <c r="O91" s="60"/>
      <c r="P91" s="60"/>
      <c r="Q91" s="60"/>
      <c r="R91" s="60"/>
      <c r="S91" s="60"/>
      <c r="T91" s="60"/>
      <c r="U91" s="60"/>
      <c r="V91" s="60"/>
      <c r="W91" s="60"/>
      <c r="X91" s="60"/>
      <c r="Y91" s="60"/>
      <c r="Z91" s="60"/>
      <c r="AA91" s="762"/>
      <c r="AB91" s="757"/>
      <c r="AC91" s="757"/>
    </row>
    <row r="92" spans="2:29" ht="117" x14ac:dyDescent="0.35">
      <c r="B92" s="594"/>
      <c r="C92" s="652"/>
      <c r="D92" s="652"/>
      <c r="E92" s="740"/>
      <c r="F92" s="752"/>
      <c r="G92" s="740"/>
      <c r="H92" s="740"/>
      <c r="I92" s="746"/>
      <c r="J92" s="746"/>
      <c r="K92" s="740"/>
      <c r="L92" s="740"/>
      <c r="M92" s="93" t="s">
        <v>686</v>
      </c>
      <c r="N92" s="55"/>
      <c r="O92" s="60"/>
      <c r="P92" s="60"/>
      <c r="Q92" s="60"/>
      <c r="R92" s="60"/>
      <c r="S92" s="60"/>
      <c r="T92" s="60"/>
      <c r="U92" s="60"/>
      <c r="V92" s="60"/>
      <c r="W92" s="60"/>
      <c r="X92" s="60"/>
      <c r="Y92" s="60"/>
      <c r="Z92" s="60"/>
      <c r="AA92" s="763"/>
      <c r="AB92" s="758"/>
      <c r="AC92" s="758"/>
    </row>
    <row r="93" spans="2:29" ht="97.5" x14ac:dyDescent="0.35">
      <c r="B93" s="594"/>
      <c r="C93" s="652"/>
      <c r="D93" s="652"/>
      <c r="E93" s="740"/>
      <c r="F93" s="752"/>
      <c r="G93" s="740"/>
      <c r="H93" s="740"/>
      <c r="I93" s="746"/>
      <c r="J93" s="746"/>
      <c r="K93" s="740"/>
      <c r="L93" s="740"/>
      <c r="M93" s="93" t="s">
        <v>687</v>
      </c>
      <c r="N93" s="55"/>
      <c r="O93" s="93"/>
      <c r="P93" s="93"/>
      <c r="Q93" s="93"/>
      <c r="R93" s="93"/>
      <c r="S93" s="93"/>
      <c r="T93" s="93"/>
      <c r="U93" s="93"/>
      <c r="V93" s="93"/>
      <c r="W93" s="93"/>
      <c r="X93" s="93"/>
      <c r="Y93" s="93"/>
      <c r="Z93" s="93"/>
      <c r="AA93" s="763"/>
      <c r="AB93" s="758"/>
      <c r="AC93" s="758"/>
    </row>
    <row r="94" spans="2:29" ht="58.5" x14ac:dyDescent="0.35">
      <c r="B94" s="594"/>
      <c r="C94" s="652"/>
      <c r="D94" s="652"/>
      <c r="E94" s="740"/>
      <c r="F94" s="752"/>
      <c r="G94" s="740"/>
      <c r="H94" s="740"/>
      <c r="I94" s="746"/>
      <c r="J94" s="746"/>
      <c r="K94" s="740"/>
      <c r="L94" s="740"/>
      <c r="M94" s="93" t="s">
        <v>688</v>
      </c>
      <c r="N94" s="55"/>
      <c r="O94" s="93"/>
      <c r="P94" s="93"/>
      <c r="Q94" s="93"/>
      <c r="R94" s="93"/>
      <c r="S94" s="93"/>
      <c r="T94" s="93"/>
      <c r="U94" s="93"/>
      <c r="V94" s="93"/>
      <c r="W94" s="93"/>
      <c r="X94" s="93"/>
      <c r="Y94" s="93"/>
      <c r="Z94" s="93"/>
      <c r="AA94" s="764"/>
      <c r="AB94" s="759"/>
      <c r="AC94" s="759"/>
    </row>
    <row r="95" spans="2:29" ht="58.5" x14ac:dyDescent="0.35">
      <c r="B95" s="594"/>
      <c r="C95" s="652"/>
      <c r="D95" s="652"/>
      <c r="E95" s="740"/>
      <c r="F95" s="752"/>
      <c r="G95" s="740" t="s">
        <v>689</v>
      </c>
      <c r="H95" s="740" t="s">
        <v>690</v>
      </c>
      <c r="I95" s="746">
        <v>0.6</v>
      </c>
      <c r="J95" s="746">
        <v>1</v>
      </c>
      <c r="K95" s="740" t="s">
        <v>691</v>
      </c>
      <c r="L95" s="740" t="s">
        <v>684</v>
      </c>
      <c r="M95" s="93" t="s">
        <v>692</v>
      </c>
      <c r="N95" s="55"/>
      <c r="O95" s="93"/>
      <c r="P95" s="93"/>
      <c r="Q95" s="93"/>
      <c r="R95" s="93"/>
      <c r="S95" s="93"/>
      <c r="T95" s="93"/>
      <c r="U95" s="93"/>
      <c r="V95" s="93"/>
      <c r="W95" s="93"/>
      <c r="X95" s="93"/>
      <c r="Y95" s="93"/>
      <c r="Z95" s="93"/>
      <c r="AA95" s="762"/>
      <c r="AB95" s="773">
        <v>0</v>
      </c>
      <c r="AC95" s="757"/>
    </row>
    <row r="96" spans="2:29" ht="78" x14ac:dyDescent="0.35">
      <c r="B96" s="594"/>
      <c r="C96" s="652"/>
      <c r="D96" s="652"/>
      <c r="E96" s="740"/>
      <c r="F96" s="752"/>
      <c r="G96" s="740"/>
      <c r="H96" s="740"/>
      <c r="I96" s="746"/>
      <c r="J96" s="746"/>
      <c r="K96" s="740"/>
      <c r="L96" s="740"/>
      <c r="M96" s="93" t="s">
        <v>693</v>
      </c>
      <c r="N96" s="55"/>
      <c r="O96" s="93"/>
      <c r="P96" s="93"/>
      <c r="Q96" s="93"/>
      <c r="R96" s="93"/>
      <c r="S96" s="93"/>
      <c r="T96" s="93"/>
      <c r="U96" s="93"/>
      <c r="V96" s="93"/>
      <c r="W96" s="93"/>
      <c r="X96" s="93"/>
      <c r="Y96" s="93"/>
      <c r="Z96" s="93"/>
      <c r="AA96" s="763"/>
      <c r="AB96" s="774"/>
      <c r="AC96" s="758"/>
    </row>
    <row r="97" spans="2:29" ht="97.5" x14ac:dyDescent="0.35">
      <c r="B97" s="594"/>
      <c r="C97" s="652"/>
      <c r="D97" s="652"/>
      <c r="E97" s="740"/>
      <c r="F97" s="752"/>
      <c r="G97" s="740"/>
      <c r="H97" s="740"/>
      <c r="I97" s="746"/>
      <c r="J97" s="746"/>
      <c r="K97" s="740"/>
      <c r="L97" s="740"/>
      <c r="M97" s="93" t="s">
        <v>694</v>
      </c>
      <c r="N97" s="55"/>
      <c r="O97" s="60"/>
      <c r="P97" s="60"/>
      <c r="Q97" s="60"/>
      <c r="R97" s="60"/>
      <c r="S97" s="60"/>
      <c r="T97" s="60"/>
      <c r="U97" s="60"/>
      <c r="V97" s="60"/>
      <c r="W97" s="60"/>
      <c r="X97" s="60"/>
      <c r="Y97" s="60"/>
      <c r="Z97" s="60"/>
      <c r="AA97" s="763"/>
      <c r="AB97" s="774"/>
      <c r="AC97" s="758"/>
    </row>
    <row r="98" spans="2:29" ht="136.5" x14ac:dyDescent="0.35">
      <c r="B98" s="594"/>
      <c r="C98" s="652"/>
      <c r="D98" s="652"/>
      <c r="E98" s="740"/>
      <c r="F98" s="752"/>
      <c r="G98" s="740"/>
      <c r="H98" s="740"/>
      <c r="I98" s="746"/>
      <c r="J98" s="746"/>
      <c r="K98" s="740"/>
      <c r="L98" s="740"/>
      <c r="M98" s="93" t="s">
        <v>695</v>
      </c>
      <c r="N98" s="55"/>
      <c r="O98" s="60"/>
      <c r="P98" s="60"/>
      <c r="Q98" s="60"/>
      <c r="R98" s="60"/>
      <c r="S98" s="60"/>
      <c r="T98" s="60"/>
      <c r="U98" s="60"/>
      <c r="V98" s="60"/>
      <c r="W98" s="60"/>
      <c r="X98" s="60"/>
      <c r="Y98" s="60"/>
      <c r="Z98" s="60"/>
      <c r="AA98" s="763"/>
      <c r="AB98" s="774"/>
      <c r="AC98" s="758"/>
    </row>
    <row r="99" spans="2:29" ht="117" x14ac:dyDescent="0.35">
      <c r="B99" s="594"/>
      <c r="C99" s="652"/>
      <c r="D99" s="652"/>
      <c r="E99" s="740"/>
      <c r="F99" s="752"/>
      <c r="G99" s="740"/>
      <c r="H99" s="740"/>
      <c r="I99" s="746"/>
      <c r="J99" s="746"/>
      <c r="K99" s="740"/>
      <c r="L99" s="740"/>
      <c r="M99" s="93" t="s">
        <v>696</v>
      </c>
      <c r="N99" s="55"/>
      <c r="O99" s="60"/>
      <c r="P99" s="60"/>
      <c r="Q99" s="60"/>
      <c r="R99" s="60"/>
      <c r="S99" s="60"/>
      <c r="T99" s="60"/>
      <c r="U99" s="60"/>
      <c r="V99" s="60"/>
      <c r="W99" s="60"/>
      <c r="X99" s="60"/>
      <c r="Y99" s="60"/>
      <c r="Z99" s="60"/>
      <c r="AA99" s="764"/>
      <c r="AB99" s="775"/>
      <c r="AC99" s="759"/>
    </row>
    <row r="100" spans="2:29" ht="156" x14ac:dyDescent="0.35">
      <c r="B100" s="594"/>
      <c r="C100" s="652"/>
      <c r="D100" s="652"/>
      <c r="E100" s="740"/>
      <c r="F100" s="752"/>
      <c r="G100" s="740" t="s">
        <v>697</v>
      </c>
      <c r="H100" s="740" t="s">
        <v>698</v>
      </c>
      <c r="I100" s="740">
        <v>0</v>
      </c>
      <c r="J100" s="740">
        <v>7</v>
      </c>
      <c r="K100" s="740" t="s">
        <v>699</v>
      </c>
      <c r="L100" s="740" t="s">
        <v>700</v>
      </c>
      <c r="M100" s="93" t="s">
        <v>701</v>
      </c>
      <c r="N100" s="55"/>
      <c r="O100" s="60"/>
      <c r="P100" s="60"/>
      <c r="Q100" s="60"/>
      <c r="R100" s="60"/>
      <c r="S100" s="60"/>
      <c r="T100" s="60"/>
      <c r="U100" s="60"/>
      <c r="V100" s="60"/>
      <c r="W100" s="60"/>
      <c r="X100" s="60"/>
      <c r="Y100" s="60"/>
      <c r="Z100" s="60"/>
      <c r="AA100" s="730" t="s">
        <v>702</v>
      </c>
      <c r="AB100" s="773" t="s">
        <v>703</v>
      </c>
      <c r="AC100" s="733" t="s">
        <v>704</v>
      </c>
    </row>
    <row r="101" spans="2:29" ht="97.5" x14ac:dyDescent="0.35">
      <c r="B101" s="594"/>
      <c r="C101" s="652"/>
      <c r="D101" s="652"/>
      <c r="E101" s="740"/>
      <c r="F101" s="752"/>
      <c r="G101" s="740"/>
      <c r="H101" s="740"/>
      <c r="I101" s="740"/>
      <c r="J101" s="740"/>
      <c r="K101" s="740"/>
      <c r="L101" s="740"/>
      <c r="M101" s="93" t="s">
        <v>705</v>
      </c>
      <c r="N101" s="55"/>
      <c r="O101" s="93"/>
      <c r="P101" s="93"/>
      <c r="Q101" s="93"/>
      <c r="R101" s="93"/>
      <c r="S101" s="93"/>
      <c r="T101" s="61"/>
      <c r="U101" s="61"/>
      <c r="V101" s="61"/>
      <c r="W101" s="61"/>
      <c r="X101" s="61"/>
      <c r="Y101" s="61"/>
      <c r="Z101" s="61"/>
      <c r="AA101" s="731"/>
      <c r="AB101" s="774"/>
      <c r="AC101" s="734"/>
    </row>
    <row r="102" spans="2:29" ht="97.5" x14ac:dyDescent="0.35">
      <c r="B102" s="594"/>
      <c r="C102" s="652"/>
      <c r="D102" s="652"/>
      <c r="E102" s="740"/>
      <c r="F102" s="752"/>
      <c r="G102" s="740"/>
      <c r="H102" s="740" t="s">
        <v>706</v>
      </c>
      <c r="I102" s="740">
        <v>2</v>
      </c>
      <c r="J102" s="740">
        <v>4</v>
      </c>
      <c r="K102" s="740"/>
      <c r="L102" s="740"/>
      <c r="M102" s="93" t="s">
        <v>707</v>
      </c>
      <c r="N102" s="55"/>
      <c r="O102" s="93"/>
      <c r="P102" s="93"/>
      <c r="Q102" s="93"/>
      <c r="R102" s="93"/>
      <c r="S102" s="93"/>
      <c r="T102" s="61"/>
      <c r="U102" s="61"/>
      <c r="V102" s="61"/>
      <c r="W102" s="61"/>
      <c r="X102" s="61"/>
      <c r="Y102" s="61"/>
      <c r="Z102" s="61"/>
      <c r="AA102" s="731"/>
      <c r="AB102" s="774"/>
      <c r="AC102" s="734"/>
    </row>
    <row r="103" spans="2:29" ht="58.5" x14ac:dyDescent="0.35">
      <c r="B103" s="594"/>
      <c r="C103" s="652"/>
      <c r="D103" s="652"/>
      <c r="E103" s="740"/>
      <c r="F103" s="752"/>
      <c r="G103" s="740"/>
      <c r="H103" s="740"/>
      <c r="I103" s="740"/>
      <c r="J103" s="740"/>
      <c r="K103" s="740"/>
      <c r="L103" s="740"/>
      <c r="M103" s="93" t="s">
        <v>708</v>
      </c>
      <c r="N103" s="55"/>
      <c r="O103" s="93"/>
      <c r="P103" s="93"/>
      <c r="Q103" s="93"/>
      <c r="R103" s="93"/>
      <c r="S103" s="93"/>
      <c r="T103" s="61"/>
      <c r="U103" s="61"/>
      <c r="V103" s="61"/>
      <c r="W103" s="61"/>
      <c r="X103" s="61"/>
      <c r="Y103" s="61"/>
      <c r="Z103" s="61"/>
      <c r="AA103" s="731"/>
      <c r="AB103" s="774"/>
      <c r="AC103" s="734"/>
    </row>
    <row r="104" spans="2:29" ht="117" x14ac:dyDescent="0.35">
      <c r="B104" s="594"/>
      <c r="C104" s="652"/>
      <c r="D104" s="652"/>
      <c r="E104" s="740"/>
      <c r="F104" s="752"/>
      <c r="G104" s="740"/>
      <c r="H104" s="740" t="s">
        <v>709</v>
      </c>
      <c r="I104" s="740">
        <v>1</v>
      </c>
      <c r="J104" s="740">
        <v>4</v>
      </c>
      <c r="K104" s="740"/>
      <c r="L104" s="740"/>
      <c r="M104" s="93" t="s">
        <v>710</v>
      </c>
      <c r="N104" s="55"/>
      <c r="O104" s="93"/>
      <c r="P104" s="93"/>
      <c r="Q104" s="93"/>
      <c r="R104" s="93"/>
      <c r="S104" s="93"/>
      <c r="T104" s="61"/>
      <c r="U104" s="61"/>
      <c r="V104" s="61"/>
      <c r="W104" s="61"/>
      <c r="X104" s="61"/>
      <c r="Y104" s="61"/>
      <c r="Z104" s="61"/>
      <c r="AA104" s="731"/>
      <c r="AB104" s="774"/>
      <c r="AC104" s="734"/>
    </row>
    <row r="105" spans="2:29" ht="97.5" x14ac:dyDescent="0.35">
      <c r="B105" s="594"/>
      <c r="C105" s="652"/>
      <c r="D105" s="652"/>
      <c r="E105" s="740"/>
      <c r="F105" s="752"/>
      <c r="G105" s="740"/>
      <c r="H105" s="740"/>
      <c r="I105" s="740"/>
      <c r="J105" s="740"/>
      <c r="K105" s="740"/>
      <c r="L105" s="740"/>
      <c r="M105" s="93" t="s">
        <v>711</v>
      </c>
      <c r="N105" s="55"/>
      <c r="O105" s="93"/>
      <c r="P105" s="93"/>
      <c r="Q105" s="93"/>
      <c r="R105" s="93"/>
      <c r="S105" s="93"/>
      <c r="T105" s="61"/>
      <c r="U105" s="61"/>
      <c r="V105" s="61"/>
      <c r="W105" s="61"/>
      <c r="X105" s="61"/>
      <c r="Y105" s="61"/>
      <c r="Z105" s="61"/>
      <c r="AA105" s="732"/>
      <c r="AB105" s="775"/>
      <c r="AC105" s="735"/>
    </row>
    <row r="106" spans="2:29" ht="117" x14ac:dyDescent="0.35">
      <c r="B106" s="594"/>
      <c r="C106" s="652"/>
      <c r="D106" s="652"/>
      <c r="E106" s="740"/>
      <c r="F106" s="752"/>
      <c r="G106" s="740" t="s">
        <v>712</v>
      </c>
      <c r="H106" s="740" t="s">
        <v>713</v>
      </c>
      <c r="I106" s="740">
        <v>0</v>
      </c>
      <c r="J106" s="745">
        <v>1</v>
      </c>
      <c r="K106" s="740" t="s">
        <v>691</v>
      </c>
      <c r="L106" s="740" t="s">
        <v>644</v>
      </c>
      <c r="M106" s="93" t="s">
        <v>714</v>
      </c>
      <c r="N106" s="55"/>
      <c r="O106" s="60"/>
      <c r="P106" s="60"/>
      <c r="Q106" s="60"/>
      <c r="R106" s="60"/>
      <c r="S106" s="60"/>
      <c r="T106" s="60"/>
      <c r="U106" s="60"/>
      <c r="V106" s="60"/>
      <c r="W106" s="60"/>
      <c r="X106" s="60"/>
      <c r="Y106" s="60"/>
      <c r="Z106" s="60"/>
      <c r="AA106" s="730" t="s">
        <v>715</v>
      </c>
      <c r="AB106" s="757" t="s">
        <v>716</v>
      </c>
      <c r="AC106" s="757" t="s">
        <v>716</v>
      </c>
    </row>
    <row r="107" spans="2:29" ht="97.5" x14ac:dyDescent="0.35">
      <c r="B107" s="594"/>
      <c r="C107" s="652"/>
      <c r="D107" s="652"/>
      <c r="E107" s="740"/>
      <c r="F107" s="752"/>
      <c r="G107" s="740"/>
      <c r="H107" s="740"/>
      <c r="I107" s="740"/>
      <c r="J107" s="745"/>
      <c r="K107" s="740"/>
      <c r="L107" s="740"/>
      <c r="M107" s="93" t="s">
        <v>717</v>
      </c>
      <c r="N107" s="55"/>
      <c r="O107" s="60"/>
      <c r="P107" s="60"/>
      <c r="Q107" s="60"/>
      <c r="R107" s="60"/>
      <c r="S107" s="60"/>
      <c r="T107" s="60"/>
      <c r="U107" s="60"/>
      <c r="V107" s="60"/>
      <c r="W107" s="60"/>
      <c r="X107" s="60"/>
      <c r="Y107" s="60"/>
      <c r="Z107" s="60"/>
      <c r="AA107" s="731"/>
      <c r="AB107" s="758"/>
      <c r="AC107" s="758"/>
    </row>
    <row r="108" spans="2:29" ht="97.5" x14ac:dyDescent="0.35">
      <c r="B108" s="594"/>
      <c r="C108" s="652"/>
      <c r="D108" s="652"/>
      <c r="E108" s="740"/>
      <c r="F108" s="752"/>
      <c r="G108" s="740"/>
      <c r="H108" s="740"/>
      <c r="I108" s="740"/>
      <c r="J108" s="745"/>
      <c r="K108" s="740"/>
      <c r="L108" s="740"/>
      <c r="M108" s="93" t="s">
        <v>718</v>
      </c>
      <c r="N108" s="55"/>
      <c r="O108" s="93"/>
      <c r="P108" s="93"/>
      <c r="Q108" s="93"/>
      <c r="R108" s="93"/>
      <c r="S108" s="93"/>
      <c r="T108" s="93"/>
      <c r="U108" s="93"/>
      <c r="V108" s="93"/>
      <c r="W108" s="93"/>
      <c r="X108" s="93"/>
      <c r="Y108" s="93"/>
      <c r="Z108" s="93"/>
      <c r="AA108" s="731"/>
      <c r="AB108" s="758"/>
      <c r="AC108" s="758"/>
    </row>
    <row r="109" spans="2:29" ht="58.5" x14ac:dyDescent="0.35">
      <c r="B109" s="594"/>
      <c r="C109" s="652"/>
      <c r="D109" s="652"/>
      <c r="E109" s="740"/>
      <c r="F109" s="752"/>
      <c r="G109" s="740"/>
      <c r="H109" s="740"/>
      <c r="I109" s="740"/>
      <c r="J109" s="745"/>
      <c r="K109" s="740"/>
      <c r="L109" s="740"/>
      <c r="M109" s="93" t="s">
        <v>719</v>
      </c>
      <c r="N109" s="55"/>
      <c r="O109" s="93"/>
      <c r="P109" s="93"/>
      <c r="Q109" s="93"/>
      <c r="R109" s="93"/>
      <c r="S109" s="93"/>
      <c r="T109" s="93"/>
      <c r="U109" s="93"/>
      <c r="V109" s="93"/>
      <c r="W109" s="93"/>
      <c r="X109" s="93"/>
      <c r="Y109" s="93"/>
      <c r="Z109" s="93"/>
      <c r="AA109" s="731"/>
      <c r="AB109" s="758"/>
      <c r="AC109" s="758"/>
    </row>
    <row r="110" spans="2:29" ht="78" x14ac:dyDescent="0.35">
      <c r="B110" s="594"/>
      <c r="C110" s="652"/>
      <c r="D110" s="652"/>
      <c r="E110" s="740"/>
      <c r="F110" s="752"/>
      <c r="G110" s="740"/>
      <c r="H110" s="740"/>
      <c r="I110" s="740"/>
      <c r="J110" s="745"/>
      <c r="K110" s="740"/>
      <c r="L110" s="740"/>
      <c r="M110" s="93" t="s">
        <v>720</v>
      </c>
      <c r="N110" s="55"/>
      <c r="O110" s="93"/>
      <c r="P110" s="93"/>
      <c r="Q110" s="93"/>
      <c r="R110" s="93"/>
      <c r="S110" s="93"/>
      <c r="T110" s="93"/>
      <c r="U110" s="93"/>
      <c r="V110" s="93"/>
      <c r="W110" s="93"/>
      <c r="X110" s="93"/>
      <c r="Y110" s="93"/>
      <c r="Z110" s="93"/>
      <c r="AA110" s="731"/>
      <c r="AB110" s="758"/>
      <c r="AC110" s="758"/>
    </row>
    <row r="111" spans="2:29" ht="136.5" x14ac:dyDescent="0.35">
      <c r="B111" s="594"/>
      <c r="C111" s="652"/>
      <c r="D111" s="652"/>
      <c r="E111" s="740"/>
      <c r="F111" s="752"/>
      <c r="G111" s="740"/>
      <c r="H111" s="740"/>
      <c r="I111" s="740"/>
      <c r="J111" s="745"/>
      <c r="K111" s="740"/>
      <c r="L111" s="740"/>
      <c r="M111" s="93" t="s">
        <v>721</v>
      </c>
      <c r="N111" s="55"/>
      <c r="O111" s="93"/>
      <c r="P111" s="93"/>
      <c r="Q111" s="93"/>
      <c r="R111" s="93"/>
      <c r="S111" s="93"/>
      <c r="T111" s="93"/>
      <c r="U111" s="93"/>
      <c r="V111" s="93"/>
      <c r="W111" s="93"/>
      <c r="X111" s="93"/>
      <c r="Y111" s="93"/>
      <c r="Z111" s="93"/>
      <c r="AA111" s="731"/>
      <c r="AB111" s="758"/>
      <c r="AC111" s="758"/>
    </row>
    <row r="112" spans="2:29" ht="117" x14ac:dyDescent="0.35">
      <c r="B112" s="594"/>
      <c r="C112" s="652"/>
      <c r="D112" s="652"/>
      <c r="E112" s="740" t="s">
        <v>722</v>
      </c>
      <c r="F112" s="752"/>
      <c r="G112" s="740"/>
      <c r="H112" s="740"/>
      <c r="I112" s="740"/>
      <c r="J112" s="745"/>
      <c r="K112" s="740"/>
      <c r="L112" s="740"/>
      <c r="M112" s="93" t="s">
        <v>723</v>
      </c>
      <c r="N112" s="55"/>
      <c r="O112" s="93"/>
      <c r="P112" s="93"/>
      <c r="Q112" s="93"/>
      <c r="R112" s="93"/>
      <c r="S112" s="93"/>
      <c r="T112" s="93"/>
      <c r="U112" s="93"/>
      <c r="V112" s="93"/>
      <c r="W112" s="93"/>
      <c r="X112" s="93"/>
      <c r="Y112" s="93"/>
      <c r="Z112" s="93"/>
      <c r="AA112" s="731"/>
      <c r="AB112" s="758"/>
      <c r="AC112" s="758"/>
    </row>
    <row r="113" spans="2:29" ht="117" x14ac:dyDescent="0.35">
      <c r="B113" s="594"/>
      <c r="C113" s="652"/>
      <c r="D113" s="652"/>
      <c r="E113" s="740"/>
      <c r="F113" s="752"/>
      <c r="G113" s="740"/>
      <c r="H113" s="740"/>
      <c r="I113" s="740"/>
      <c r="J113" s="745"/>
      <c r="K113" s="740"/>
      <c r="L113" s="740"/>
      <c r="M113" s="93" t="s">
        <v>724</v>
      </c>
      <c r="N113" s="55"/>
      <c r="O113" s="93"/>
      <c r="P113" s="93"/>
      <c r="Q113" s="93"/>
      <c r="R113" s="93"/>
      <c r="S113" s="93"/>
      <c r="T113" s="93"/>
      <c r="U113" s="93"/>
      <c r="V113" s="93"/>
      <c r="W113" s="93"/>
      <c r="X113" s="93"/>
      <c r="Y113" s="93"/>
      <c r="Z113" s="93"/>
      <c r="AA113" s="731"/>
      <c r="AB113" s="758"/>
      <c r="AC113" s="758"/>
    </row>
    <row r="114" spans="2:29" ht="117" x14ac:dyDescent="0.35">
      <c r="B114" s="594"/>
      <c r="C114" s="652"/>
      <c r="D114" s="652"/>
      <c r="E114" s="740"/>
      <c r="F114" s="753"/>
      <c r="G114" s="740"/>
      <c r="H114" s="740"/>
      <c r="I114" s="740"/>
      <c r="J114" s="745"/>
      <c r="K114" s="740"/>
      <c r="L114" s="740"/>
      <c r="M114" s="93" t="s">
        <v>725</v>
      </c>
      <c r="N114" s="55"/>
      <c r="O114" s="60"/>
      <c r="P114" s="60"/>
      <c r="Q114" s="60"/>
      <c r="R114" s="60"/>
      <c r="S114" s="60"/>
      <c r="T114" s="60"/>
      <c r="U114" s="60"/>
      <c r="V114" s="60"/>
      <c r="W114" s="60"/>
      <c r="X114" s="60"/>
      <c r="Y114" s="60"/>
      <c r="Z114" s="60"/>
      <c r="AA114" s="732"/>
      <c r="AB114" s="759"/>
      <c r="AC114" s="759"/>
    </row>
    <row r="115" spans="2:29" ht="97.5" x14ac:dyDescent="0.35">
      <c r="B115" s="594"/>
      <c r="C115" s="652"/>
      <c r="D115" s="652"/>
      <c r="E115" s="740"/>
      <c r="F115" s="751" t="s">
        <v>627</v>
      </c>
      <c r="G115" s="751" t="s">
        <v>726</v>
      </c>
      <c r="H115" s="740" t="s">
        <v>727</v>
      </c>
      <c r="I115" s="746">
        <v>0.08</v>
      </c>
      <c r="J115" s="746">
        <v>0.35</v>
      </c>
      <c r="K115" s="740" t="s">
        <v>728</v>
      </c>
      <c r="L115" s="740" t="s">
        <v>729</v>
      </c>
      <c r="M115" s="93" t="s">
        <v>730</v>
      </c>
      <c r="N115" s="55"/>
      <c r="O115" s="60"/>
      <c r="P115" s="60"/>
      <c r="Q115" s="60"/>
      <c r="R115" s="60"/>
      <c r="S115" s="60"/>
      <c r="T115" s="60"/>
      <c r="U115" s="60"/>
      <c r="V115" s="60"/>
      <c r="W115" s="60"/>
      <c r="X115" s="60"/>
      <c r="Y115" s="60"/>
      <c r="Z115" s="60"/>
      <c r="AA115" s="68"/>
      <c r="AB115" s="69">
        <v>0</v>
      </c>
      <c r="AC115" s="69"/>
    </row>
    <row r="116" spans="2:29" ht="97.5" x14ac:dyDescent="0.35">
      <c r="B116" s="594"/>
      <c r="C116" s="652"/>
      <c r="D116" s="652"/>
      <c r="E116" s="740"/>
      <c r="F116" s="752"/>
      <c r="G116" s="752"/>
      <c r="H116" s="740"/>
      <c r="I116" s="746"/>
      <c r="J116" s="746"/>
      <c r="K116" s="740"/>
      <c r="L116" s="740"/>
      <c r="M116" s="93" t="s">
        <v>731</v>
      </c>
      <c r="N116" s="55" t="s">
        <v>732</v>
      </c>
      <c r="O116" s="60"/>
      <c r="P116" s="60"/>
      <c r="Q116" s="60"/>
      <c r="R116" s="60"/>
      <c r="S116" s="60"/>
      <c r="T116" s="60"/>
      <c r="U116" s="60"/>
      <c r="V116" s="60"/>
      <c r="W116" s="60"/>
      <c r="X116" s="60"/>
      <c r="Y116" s="60"/>
      <c r="Z116" s="60"/>
      <c r="AA116" s="68"/>
      <c r="AB116" s="69">
        <v>0</v>
      </c>
      <c r="AC116" s="69"/>
    </row>
    <row r="117" spans="2:29" ht="78" x14ac:dyDescent="0.35">
      <c r="B117" s="594"/>
      <c r="C117" s="652"/>
      <c r="D117" s="652"/>
      <c r="E117" s="740"/>
      <c r="F117" s="752"/>
      <c r="G117" s="752"/>
      <c r="H117" s="740"/>
      <c r="I117" s="746"/>
      <c r="J117" s="746"/>
      <c r="K117" s="740"/>
      <c r="L117" s="740"/>
      <c r="M117" s="93" t="s">
        <v>733</v>
      </c>
      <c r="N117" s="55" t="s">
        <v>734</v>
      </c>
      <c r="O117" s="60"/>
      <c r="P117" s="60"/>
      <c r="Q117" s="60"/>
      <c r="R117" s="60"/>
      <c r="S117" s="60"/>
      <c r="T117" s="60"/>
      <c r="U117" s="60"/>
      <c r="V117" s="60"/>
      <c r="W117" s="60"/>
      <c r="X117" s="60"/>
      <c r="Y117" s="60"/>
      <c r="Z117" s="60"/>
      <c r="AA117" s="68"/>
      <c r="AB117" s="69">
        <v>0</v>
      </c>
      <c r="AC117" s="69"/>
    </row>
    <row r="118" spans="2:29" ht="78" x14ac:dyDescent="0.35">
      <c r="B118" s="594"/>
      <c r="C118" s="652"/>
      <c r="D118" s="652"/>
      <c r="E118" s="740"/>
      <c r="F118" s="752"/>
      <c r="G118" s="752"/>
      <c r="H118" s="740"/>
      <c r="I118" s="746"/>
      <c r="J118" s="746"/>
      <c r="K118" s="740"/>
      <c r="L118" s="740"/>
      <c r="M118" s="93" t="s">
        <v>735</v>
      </c>
      <c r="N118" s="55" t="s">
        <v>736</v>
      </c>
      <c r="O118" s="60"/>
      <c r="P118" s="60"/>
      <c r="Q118" s="60"/>
      <c r="R118" s="60"/>
      <c r="S118" s="60"/>
      <c r="T118" s="60"/>
      <c r="U118" s="60"/>
      <c r="V118" s="60"/>
      <c r="W118" s="60"/>
      <c r="X118" s="60"/>
      <c r="Y118" s="60"/>
      <c r="Z118" s="60"/>
      <c r="AA118" s="68"/>
      <c r="AB118" s="69">
        <v>0</v>
      </c>
      <c r="AC118" s="69"/>
    </row>
    <row r="119" spans="2:29" ht="97.5" x14ac:dyDescent="0.35">
      <c r="B119" s="594"/>
      <c r="C119" s="652"/>
      <c r="D119" s="652"/>
      <c r="E119" s="740"/>
      <c r="F119" s="752"/>
      <c r="G119" s="752"/>
      <c r="H119" s="751" t="s">
        <v>737</v>
      </c>
      <c r="I119" s="768">
        <v>0.5</v>
      </c>
      <c r="J119" s="768">
        <v>0.7</v>
      </c>
      <c r="K119" s="751" t="s">
        <v>728</v>
      </c>
      <c r="L119" s="751" t="s">
        <v>738</v>
      </c>
      <c r="M119" s="93" t="s">
        <v>739</v>
      </c>
      <c r="N119" s="55" t="s">
        <v>740</v>
      </c>
      <c r="O119" s="60"/>
      <c r="P119" s="60"/>
      <c r="Q119" s="60"/>
      <c r="R119" s="60"/>
      <c r="S119" s="60"/>
      <c r="T119" s="60"/>
      <c r="U119" s="60"/>
      <c r="V119" s="60"/>
      <c r="W119" s="60"/>
      <c r="X119" s="60"/>
      <c r="Y119" s="60"/>
      <c r="Z119" s="60"/>
      <c r="AA119" s="68"/>
      <c r="AB119" s="69">
        <v>0</v>
      </c>
      <c r="AC119" s="69"/>
    </row>
    <row r="120" spans="2:29" ht="97.5" x14ac:dyDescent="0.35">
      <c r="B120" s="594"/>
      <c r="C120" s="652"/>
      <c r="D120" s="652"/>
      <c r="E120" s="740"/>
      <c r="F120" s="752"/>
      <c r="G120" s="752"/>
      <c r="H120" s="752"/>
      <c r="I120" s="771"/>
      <c r="J120" s="771"/>
      <c r="K120" s="752"/>
      <c r="L120" s="752"/>
      <c r="M120" s="93" t="s">
        <v>741</v>
      </c>
      <c r="N120" s="55" t="s">
        <v>740</v>
      </c>
      <c r="O120" s="60"/>
      <c r="P120" s="61"/>
      <c r="Q120" s="61"/>
      <c r="R120" s="93"/>
      <c r="S120" s="93"/>
      <c r="T120" s="93"/>
      <c r="U120" s="93"/>
      <c r="V120" s="93"/>
      <c r="W120" s="93"/>
      <c r="X120" s="93"/>
      <c r="Y120" s="93"/>
      <c r="Z120" s="93"/>
      <c r="AA120" s="68"/>
      <c r="AB120" s="69">
        <v>0</v>
      </c>
      <c r="AC120" s="69"/>
    </row>
    <row r="121" spans="2:29" ht="97.5" x14ac:dyDescent="0.35">
      <c r="B121" s="594"/>
      <c r="C121" s="652"/>
      <c r="D121" s="652"/>
      <c r="E121" s="740"/>
      <c r="F121" s="752"/>
      <c r="G121" s="752"/>
      <c r="H121" s="752"/>
      <c r="I121" s="771"/>
      <c r="J121" s="771"/>
      <c r="K121" s="752"/>
      <c r="L121" s="752"/>
      <c r="M121" s="93" t="s">
        <v>742</v>
      </c>
      <c r="N121" s="55" t="s">
        <v>740</v>
      </c>
      <c r="O121" s="60"/>
      <c r="P121" s="60"/>
      <c r="Q121" s="60"/>
      <c r="R121" s="60"/>
      <c r="S121" s="60"/>
      <c r="T121" s="60"/>
      <c r="U121" s="60"/>
      <c r="V121" s="60"/>
      <c r="W121" s="60"/>
      <c r="X121" s="60"/>
      <c r="Y121" s="60"/>
      <c r="Z121" s="60"/>
      <c r="AA121" s="68"/>
      <c r="AB121" s="69">
        <v>0</v>
      </c>
      <c r="AC121" s="69"/>
    </row>
    <row r="122" spans="2:29" ht="58.5" x14ac:dyDescent="0.35">
      <c r="B122" s="594"/>
      <c r="C122" s="652"/>
      <c r="D122" s="652"/>
      <c r="E122" s="740"/>
      <c r="F122" s="752"/>
      <c r="G122" s="752"/>
      <c r="H122" s="752"/>
      <c r="I122" s="771"/>
      <c r="J122" s="771"/>
      <c r="K122" s="752"/>
      <c r="L122" s="752"/>
      <c r="M122" s="93" t="s">
        <v>743</v>
      </c>
      <c r="N122" s="55" t="s">
        <v>744</v>
      </c>
      <c r="O122" s="60"/>
      <c r="P122" s="60"/>
      <c r="Q122" s="60"/>
      <c r="R122" s="60"/>
      <c r="S122" s="60"/>
      <c r="T122" s="61"/>
      <c r="U122" s="61"/>
      <c r="V122" s="61"/>
      <c r="W122" s="61"/>
      <c r="X122" s="61"/>
      <c r="Y122" s="61"/>
      <c r="Z122" s="61"/>
      <c r="AA122" s="68"/>
      <c r="AB122" s="69">
        <v>0</v>
      </c>
      <c r="AC122" s="69"/>
    </row>
    <row r="123" spans="2:29" ht="97.5" x14ac:dyDescent="0.35">
      <c r="B123" s="594"/>
      <c r="C123" s="652"/>
      <c r="D123" s="652"/>
      <c r="E123" s="740"/>
      <c r="F123" s="752"/>
      <c r="G123" s="752"/>
      <c r="H123" s="752"/>
      <c r="I123" s="771"/>
      <c r="J123" s="771"/>
      <c r="K123" s="752"/>
      <c r="L123" s="752"/>
      <c r="M123" s="93" t="s">
        <v>745</v>
      </c>
      <c r="N123" s="55" t="s">
        <v>740</v>
      </c>
      <c r="O123" s="60"/>
      <c r="P123" s="60"/>
      <c r="Q123" s="60"/>
      <c r="R123" s="60"/>
      <c r="S123" s="60"/>
      <c r="T123" s="61"/>
      <c r="U123" s="61"/>
      <c r="V123" s="61"/>
      <c r="W123" s="61"/>
      <c r="X123" s="61"/>
      <c r="Y123" s="61"/>
      <c r="Z123" s="61"/>
      <c r="AA123" s="68"/>
      <c r="AB123" s="69">
        <v>0</v>
      </c>
      <c r="AC123" s="69"/>
    </row>
    <row r="124" spans="2:29" ht="19.5" x14ac:dyDescent="0.35">
      <c r="B124" s="594"/>
      <c r="C124" s="652"/>
      <c r="D124" s="652"/>
      <c r="E124" s="740"/>
      <c r="F124" s="753"/>
      <c r="G124" s="752"/>
      <c r="H124" s="752"/>
      <c r="I124" s="771"/>
      <c r="J124" s="771"/>
      <c r="K124" s="752"/>
      <c r="L124" s="752"/>
      <c r="M124" s="751" t="s">
        <v>746</v>
      </c>
      <c r="N124" s="55" t="s">
        <v>747</v>
      </c>
      <c r="O124" s="60"/>
      <c r="P124" s="60"/>
      <c r="Q124" s="60"/>
      <c r="R124" s="60"/>
      <c r="S124" s="60"/>
      <c r="T124" s="61"/>
      <c r="U124" s="61"/>
      <c r="V124" s="61"/>
      <c r="W124" s="61"/>
      <c r="X124" s="61"/>
      <c r="Y124" s="61"/>
      <c r="Z124" s="61"/>
      <c r="AA124" s="68"/>
      <c r="AB124" s="69">
        <v>0</v>
      </c>
      <c r="AC124" s="69"/>
    </row>
    <row r="125" spans="2:29" ht="97.5" x14ac:dyDescent="0.35">
      <c r="B125" s="594"/>
      <c r="C125" s="652"/>
      <c r="D125" s="652"/>
      <c r="E125" s="740"/>
      <c r="F125" s="751"/>
      <c r="G125" s="752"/>
      <c r="H125" s="752"/>
      <c r="I125" s="771"/>
      <c r="J125" s="771"/>
      <c r="K125" s="752"/>
      <c r="L125" s="752"/>
      <c r="M125" s="752"/>
      <c r="N125" s="55" t="s">
        <v>748</v>
      </c>
      <c r="O125" s="60"/>
      <c r="P125" s="60"/>
      <c r="Q125" s="60"/>
      <c r="R125" s="60"/>
      <c r="S125" s="60"/>
      <c r="T125" s="61"/>
      <c r="U125" s="61"/>
      <c r="V125" s="61"/>
      <c r="W125" s="61"/>
      <c r="X125" s="61"/>
      <c r="Y125" s="61"/>
      <c r="Z125" s="61"/>
      <c r="AA125" s="68"/>
      <c r="AB125" s="69">
        <v>0</v>
      </c>
      <c r="AC125" s="69"/>
    </row>
    <row r="126" spans="2:29" ht="97.5" x14ac:dyDescent="0.35">
      <c r="B126" s="594"/>
      <c r="C126" s="652"/>
      <c r="D126" s="652"/>
      <c r="E126" s="740"/>
      <c r="F126" s="752"/>
      <c r="G126" s="752"/>
      <c r="H126" s="752"/>
      <c r="I126" s="771"/>
      <c r="J126" s="771"/>
      <c r="K126" s="752"/>
      <c r="L126" s="752"/>
      <c r="M126" s="752"/>
      <c r="N126" s="55" t="s">
        <v>748</v>
      </c>
      <c r="O126" s="60"/>
      <c r="P126" s="60"/>
      <c r="Q126" s="60"/>
      <c r="R126" s="60"/>
      <c r="S126" s="60"/>
      <c r="T126" s="61"/>
      <c r="U126" s="61"/>
      <c r="V126" s="61"/>
      <c r="W126" s="61"/>
      <c r="X126" s="61"/>
      <c r="Y126" s="61"/>
      <c r="Z126" s="61"/>
      <c r="AA126" s="68"/>
      <c r="AB126" s="69">
        <v>0</v>
      </c>
      <c r="AC126" s="69"/>
    </row>
    <row r="127" spans="2:29" ht="97.5" x14ac:dyDescent="0.35">
      <c r="B127" s="594"/>
      <c r="C127" s="652"/>
      <c r="D127" s="652"/>
      <c r="E127" s="740" t="s">
        <v>722</v>
      </c>
      <c r="F127" s="753"/>
      <c r="G127" s="753"/>
      <c r="H127" s="753"/>
      <c r="I127" s="769"/>
      <c r="J127" s="769"/>
      <c r="K127" s="753"/>
      <c r="L127" s="753"/>
      <c r="M127" s="753"/>
      <c r="N127" s="55" t="s">
        <v>749</v>
      </c>
      <c r="O127" s="60"/>
      <c r="P127" s="60"/>
      <c r="Q127" s="60"/>
      <c r="R127" s="60"/>
      <c r="S127" s="93"/>
      <c r="T127" s="93"/>
      <c r="U127" s="93"/>
      <c r="V127" s="93"/>
      <c r="W127" s="93"/>
      <c r="X127" s="93"/>
      <c r="Y127" s="93"/>
      <c r="Z127" s="93"/>
      <c r="AA127" s="68"/>
      <c r="AB127" s="69">
        <v>0</v>
      </c>
      <c r="AC127" s="69"/>
    </row>
    <row r="128" spans="2:29" ht="117" x14ac:dyDescent="0.35">
      <c r="B128" s="594"/>
      <c r="C128" s="652"/>
      <c r="D128" s="652"/>
      <c r="E128" s="740"/>
      <c r="F128" s="751" t="s">
        <v>627</v>
      </c>
      <c r="G128" s="740" t="s">
        <v>750</v>
      </c>
      <c r="H128" s="740" t="s">
        <v>751</v>
      </c>
      <c r="I128" s="776">
        <v>15</v>
      </c>
      <c r="J128" s="746">
        <v>1</v>
      </c>
      <c r="K128" s="740" t="s">
        <v>752</v>
      </c>
      <c r="L128" s="740" t="s">
        <v>753</v>
      </c>
      <c r="M128" s="93" t="s">
        <v>754</v>
      </c>
      <c r="N128" s="55" t="s">
        <v>749</v>
      </c>
      <c r="O128" s="60"/>
      <c r="P128" s="60"/>
      <c r="Q128" s="60"/>
      <c r="R128" s="60"/>
      <c r="S128" s="60"/>
      <c r="T128" s="60"/>
      <c r="U128" s="60"/>
      <c r="V128" s="60"/>
      <c r="W128" s="60"/>
      <c r="X128" s="60"/>
      <c r="Y128" s="60"/>
      <c r="Z128" s="60"/>
      <c r="AA128" s="68"/>
      <c r="AB128" s="69"/>
      <c r="AC128" s="69"/>
    </row>
    <row r="129" spans="2:29" ht="97.5" x14ac:dyDescent="0.35">
      <c r="B129" s="594"/>
      <c r="C129" s="652"/>
      <c r="D129" s="652"/>
      <c r="E129" s="740"/>
      <c r="F129" s="752"/>
      <c r="G129" s="740"/>
      <c r="H129" s="740"/>
      <c r="I129" s="776"/>
      <c r="J129" s="746"/>
      <c r="K129" s="740"/>
      <c r="L129" s="740"/>
      <c r="M129" s="93" t="s">
        <v>755</v>
      </c>
      <c r="N129" s="55" t="s">
        <v>749</v>
      </c>
      <c r="O129" s="60"/>
      <c r="P129" s="60"/>
      <c r="Q129" s="60"/>
      <c r="R129" s="60"/>
      <c r="S129" s="60"/>
      <c r="T129" s="60"/>
      <c r="U129" s="60"/>
      <c r="V129" s="60"/>
      <c r="W129" s="60"/>
      <c r="X129" s="60"/>
      <c r="Y129" s="60"/>
      <c r="Z129" s="60"/>
      <c r="AA129" s="68"/>
      <c r="AB129" s="69">
        <v>0</v>
      </c>
      <c r="AC129" s="69"/>
    </row>
    <row r="130" spans="2:29" ht="117" x14ac:dyDescent="0.35">
      <c r="B130" s="594"/>
      <c r="C130" s="652"/>
      <c r="D130" s="652"/>
      <c r="E130" s="740"/>
      <c r="F130" s="752"/>
      <c r="G130" s="740"/>
      <c r="H130" s="740"/>
      <c r="I130" s="776"/>
      <c r="J130" s="746"/>
      <c r="K130" s="740"/>
      <c r="L130" s="740"/>
      <c r="M130" s="93" t="s">
        <v>756</v>
      </c>
      <c r="N130" s="55" t="s">
        <v>749</v>
      </c>
      <c r="O130" s="60"/>
      <c r="P130" s="60"/>
      <c r="Q130" s="60"/>
      <c r="R130" s="60"/>
      <c r="S130" s="60"/>
      <c r="T130" s="60"/>
      <c r="U130" s="60"/>
      <c r="V130" s="60"/>
      <c r="W130" s="60"/>
      <c r="X130" s="60"/>
      <c r="Y130" s="60"/>
      <c r="Z130" s="60"/>
      <c r="AA130" s="68"/>
      <c r="AB130" s="69">
        <v>0</v>
      </c>
      <c r="AC130" s="69"/>
    </row>
    <row r="131" spans="2:29" ht="97.5" x14ac:dyDescent="0.35">
      <c r="B131" s="594"/>
      <c r="C131" s="652"/>
      <c r="D131" s="652"/>
      <c r="E131" s="740"/>
      <c r="F131" s="752"/>
      <c r="G131" s="740"/>
      <c r="H131" s="740"/>
      <c r="I131" s="776"/>
      <c r="J131" s="746"/>
      <c r="K131" s="740"/>
      <c r="L131" s="740"/>
      <c r="M131" s="93" t="s">
        <v>757</v>
      </c>
      <c r="N131" s="55" t="s">
        <v>749</v>
      </c>
      <c r="O131" s="60"/>
      <c r="P131" s="60"/>
      <c r="Q131" s="60"/>
      <c r="R131" s="60"/>
      <c r="S131" s="60"/>
      <c r="T131" s="60"/>
      <c r="U131" s="60"/>
      <c r="V131" s="60"/>
      <c r="W131" s="60"/>
      <c r="X131" s="60"/>
      <c r="Y131" s="60"/>
      <c r="Z131" s="60"/>
      <c r="AA131" s="68"/>
      <c r="AB131" s="69">
        <v>0</v>
      </c>
      <c r="AC131" s="69"/>
    </row>
    <row r="132" spans="2:29" ht="97.5" x14ac:dyDescent="0.35">
      <c r="B132" s="594"/>
      <c r="C132" s="652"/>
      <c r="D132" s="652"/>
      <c r="E132" s="740"/>
      <c r="F132" s="752"/>
      <c r="G132" s="740"/>
      <c r="H132" s="740"/>
      <c r="I132" s="776"/>
      <c r="J132" s="746"/>
      <c r="K132" s="740"/>
      <c r="L132" s="740"/>
      <c r="M132" s="93" t="s">
        <v>758</v>
      </c>
      <c r="N132" s="55" t="s">
        <v>749</v>
      </c>
      <c r="O132" s="60"/>
      <c r="P132" s="60"/>
      <c r="Q132" s="60"/>
      <c r="R132" s="60"/>
      <c r="S132" s="60"/>
      <c r="T132" s="60"/>
      <c r="U132" s="60"/>
      <c r="V132" s="60"/>
      <c r="W132" s="60"/>
      <c r="X132" s="60"/>
      <c r="Y132" s="60"/>
      <c r="Z132" s="60"/>
      <c r="AA132" s="68"/>
      <c r="AB132" s="69">
        <v>0</v>
      </c>
      <c r="AC132" s="69"/>
    </row>
    <row r="133" spans="2:29" ht="97.5" x14ac:dyDescent="0.35">
      <c r="B133" s="594"/>
      <c r="C133" s="652"/>
      <c r="D133" s="652"/>
      <c r="E133" s="740"/>
      <c r="F133" s="753"/>
      <c r="G133" s="740"/>
      <c r="H133" s="740"/>
      <c r="I133" s="776"/>
      <c r="J133" s="746"/>
      <c r="K133" s="740"/>
      <c r="L133" s="740"/>
      <c r="M133" s="93" t="s">
        <v>759</v>
      </c>
      <c r="N133" s="55" t="s">
        <v>749</v>
      </c>
      <c r="O133" s="60"/>
      <c r="P133" s="60"/>
      <c r="Q133" s="60"/>
      <c r="R133" s="60"/>
      <c r="S133" s="60"/>
      <c r="T133" s="60"/>
      <c r="U133" s="60"/>
      <c r="V133" s="60"/>
      <c r="W133" s="60"/>
      <c r="X133" s="60"/>
      <c r="Y133" s="60"/>
      <c r="Z133" s="60"/>
      <c r="AA133" s="68"/>
      <c r="AB133" s="69">
        <v>0</v>
      </c>
      <c r="AC133" s="69"/>
    </row>
    <row r="134" spans="2:29" ht="97.5" x14ac:dyDescent="0.35">
      <c r="B134" s="594"/>
      <c r="C134" s="652"/>
      <c r="D134" s="652"/>
      <c r="E134" s="740"/>
      <c r="F134" s="751" t="s">
        <v>627</v>
      </c>
      <c r="G134" s="740" t="s">
        <v>760</v>
      </c>
      <c r="H134" s="740" t="s">
        <v>761</v>
      </c>
      <c r="I134" s="746">
        <v>0.15</v>
      </c>
      <c r="J134" s="746">
        <v>0.7</v>
      </c>
      <c r="K134" s="740" t="s">
        <v>762</v>
      </c>
      <c r="L134" s="740" t="s">
        <v>763</v>
      </c>
      <c r="M134" s="93" t="s">
        <v>764</v>
      </c>
      <c r="N134" s="55" t="s">
        <v>749</v>
      </c>
      <c r="O134" s="60"/>
      <c r="P134" s="60"/>
      <c r="Q134" s="60"/>
      <c r="R134" s="60"/>
      <c r="S134" s="60"/>
      <c r="T134" s="60"/>
      <c r="U134" s="60"/>
      <c r="V134" s="60"/>
      <c r="W134" s="60"/>
      <c r="X134" s="60"/>
      <c r="Y134" s="60"/>
      <c r="Z134" s="60"/>
      <c r="AA134" s="68"/>
      <c r="AB134" s="69">
        <v>0</v>
      </c>
      <c r="AC134" s="69"/>
    </row>
    <row r="135" spans="2:29" ht="97.5" x14ac:dyDescent="0.35">
      <c r="B135" s="594"/>
      <c r="C135" s="652"/>
      <c r="D135" s="652"/>
      <c r="E135" s="740"/>
      <c r="F135" s="752"/>
      <c r="G135" s="740"/>
      <c r="H135" s="740"/>
      <c r="I135" s="746"/>
      <c r="J135" s="746"/>
      <c r="K135" s="740"/>
      <c r="L135" s="740"/>
      <c r="M135" s="93" t="s">
        <v>765</v>
      </c>
      <c r="N135" s="55" t="s">
        <v>749</v>
      </c>
      <c r="O135" s="93"/>
      <c r="P135" s="93"/>
      <c r="Q135" s="93"/>
      <c r="R135" s="93"/>
      <c r="S135" s="93"/>
      <c r="T135" s="93"/>
      <c r="U135" s="93"/>
      <c r="V135" s="93"/>
      <c r="W135" s="93"/>
      <c r="X135" s="93"/>
      <c r="Y135" s="93"/>
      <c r="Z135" s="93"/>
      <c r="AA135" s="68"/>
      <c r="AB135" s="69">
        <v>0</v>
      </c>
      <c r="AC135" s="69"/>
    </row>
    <row r="136" spans="2:29" ht="97.5" x14ac:dyDescent="0.35">
      <c r="B136" s="594"/>
      <c r="C136" s="652"/>
      <c r="D136" s="652"/>
      <c r="E136" s="740"/>
      <c r="F136" s="752"/>
      <c r="G136" s="740"/>
      <c r="H136" s="740"/>
      <c r="I136" s="746"/>
      <c r="J136" s="746"/>
      <c r="K136" s="740"/>
      <c r="L136" s="740"/>
      <c r="M136" s="93" t="s">
        <v>766</v>
      </c>
      <c r="N136" s="55" t="s">
        <v>749</v>
      </c>
      <c r="O136" s="93"/>
      <c r="P136" s="93"/>
      <c r="Q136" s="93"/>
      <c r="R136" s="93"/>
      <c r="S136" s="93"/>
      <c r="T136" s="93"/>
      <c r="U136" s="93"/>
      <c r="V136" s="93"/>
      <c r="W136" s="93"/>
      <c r="X136" s="93"/>
      <c r="Y136" s="93"/>
      <c r="Z136" s="93"/>
      <c r="AA136" s="68"/>
      <c r="AB136" s="69">
        <v>0</v>
      </c>
      <c r="AC136" s="69"/>
    </row>
    <row r="137" spans="2:29" ht="97.5" x14ac:dyDescent="0.35">
      <c r="B137" s="594"/>
      <c r="C137" s="652"/>
      <c r="D137" s="652"/>
      <c r="E137" s="740"/>
      <c r="F137" s="752"/>
      <c r="G137" s="740"/>
      <c r="H137" s="740"/>
      <c r="I137" s="746"/>
      <c r="J137" s="746"/>
      <c r="K137" s="740"/>
      <c r="L137" s="740"/>
      <c r="M137" s="93" t="s">
        <v>767</v>
      </c>
      <c r="N137" s="55" t="s">
        <v>749</v>
      </c>
      <c r="O137" s="93"/>
      <c r="P137" s="93"/>
      <c r="Q137" s="93"/>
      <c r="R137" s="93"/>
      <c r="S137" s="93"/>
      <c r="T137" s="93"/>
      <c r="U137" s="93"/>
      <c r="V137" s="93"/>
      <c r="W137" s="93"/>
      <c r="X137" s="93"/>
      <c r="Y137" s="93"/>
      <c r="Z137" s="93"/>
      <c r="AA137" s="68"/>
      <c r="AB137" s="69">
        <v>0</v>
      </c>
      <c r="AC137" s="69"/>
    </row>
    <row r="138" spans="2:29" ht="97.5" x14ac:dyDescent="0.35">
      <c r="B138" s="594"/>
      <c r="C138" s="652"/>
      <c r="D138" s="652"/>
      <c r="E138" s="740"/>
      <c r="F138" s="752"/>
      <c r="G138" s="740"/>
      <c r="H138" s="740"/>
      <c r="I138" s="746"/>
      <c r="J138" s="746"/>
      <c r="K138" s="740"/>
      <c r="L138" s="740"/>
      <c r="M138" s="93" t="s">
        <v>768</v>
      </c>
      <c r="N138" s="55" t="s">
        <v>749</v>
      </c>
      <c r="O138" s="93"/>
      <c r="P138" s="93"/>
      <c r="Q138" s="93"/>
      <c r="R138" s="93"/>
      <c r="S138" s="93"/>
      <c r="T138" s="93"/>
      <c r="U138" s="93"/>
      <c r="V138" s="93"/>
      <c r="W138" s="93"/>
      <c r="X138" s="93"/>
      <c r="Y138" s="93"/>
      <c r="Z138" s="93"/>
      <c r="AA138" s="68"/>
      <c r="AB138" s="69"/>
      <c r="AC138" s="69"/>
    </row>
    <row r="139" spans="2:29" ht="97.5" x14ac:dyDescent="0.35">
      <c r="B139" s="594"/>
      <c r="C139" s="652"/>
      <c r="D139" s="652"/>
      <c r="E139" s="740"/>
      <c r="F139" s="752"/>
      <c r="G139" s="740"/>
      <c r="H139" s="740"/>
      <c r="I139" s="746"/>
      <c r="J139" s="746"/>
      <c r="K139" s="740"/>
      <c r="L139" s="740"/>
      <c r="M139" s="93" t="s">
        <v>769</v>
      </c>
      <c r="N139" s="55" t="s">
        <v>749</v>
      </c>
      <c r="O139" s="93"/>
      <c r="P139" s="93"/>
      <c r="Q139" s="93"/>
      <c r="R139" s="93"/>
      <c r="S139" s="93"/>
      <c r="T139" s="93"/>
      <c r="U139" s="93"/>
      <c r="V139" s="93"/>
      <c r="W139" s="93"/>
      <c r="X139" s="93"/>
      <c r="Y139" s="93"/>
      <c r="Z139" s="93"/>
      <c r="AA139" s="68"/>
      <c r="AB139" s="69"/>
      <c r="AC139" s="69"/>
    </row>
    <row r="140" spans="2:29" ht="97.5" x14ac:dyDescent="0.35">
      <c r="B140" s="594"/>
      <c r="C140" s="652"/>
      <c r="D140" s="652"/>
      <c r="E140" s="740" t="s">
        <v>677</v>
      </c>
      <c r="F140" s="752"/>
      <c r="G140" s="740"/>
      <c r="H140" s="740"/>
      <c r="I140" s="746"/>
      <c r="J140" s="746"/>
      <c r="K140" s="740"/>
      <c r="L140" s="740"/>
      <c r="M140" s="93" t="s">
        <v>770</v>
      </c>
      <c r="N140" s="55" t="s">
        <v>749</v>
      </c>
      <c r="O140" s="93"/>
      <c r="P140" s="93"/>
      <c r="Q140" s="93"/>
      <c r="R140" s="93"/>
      <c r="S140" s="93"/>
      <c r="T140" s="93"/>
      <c r="U140" s="93"/>
      <c r="V140" s="93"/>
      <c r="W140" s="93"/>
      <c r="X140" s="93"/>
      <c r="Y140" s="93"/>
      <c r="Z140" s="93"/>
      <c r="AA140" s="68"/>
      <c r="AB140" s="69">
        <v>0</v>
      </c>
      <c r="AC140" s="69"/>
    </row>
    <row r="141" spans="2:29" ht="214.5" x14ac:dyDescent="0.35">
      <c r="B141" s="594"/>
      <c r="C141" s="652"/>
      <c r="D141" s="652"/>
      <c r="E141" s="740"/>
      <c r="F141" s="753"/>
      <c r="G141" s="740"/>
      <c r="H141" s="740"/>
      <c r="I141" s="746"/>
      <c r="J141" s="746"/>
      <c r="K141" s="740"/>
      <c r="L141" s="740"/>
      <c r="M141" s="93" t="s">
        <v>771</v>
      </c>
      <c r="N141" s="55" t="s">
        <v>749</v>
      </c>
      <c r="O141" s="93"/>
      <c r="P141" s="93"/>
      <c r="Q141" s="93"/>
      <c r="R141" s="93"/>
      <c r="S141" s="93"/>
      <c r="T141" s="93"/>
      <c r="U141" s="93"/>
      <c r="V141" s="93"/>
      <c r="W141" s="93"/>
      <c r="X141" s="93"/>
      <c r="Y141" s="93"/>
      <c r="Z141" s="93"/>
      <c r="AA141" s="68"/>
      <c r="AB141" s="69">
        <v>0</v>
      </c>
      <c r="AC141" s="69"/>
    </row>
    <row r="142" spans="2:29" ht="136.5" x14ac:dyDescent="0.35">
      <c r="B142" s="594"/>
      <c r="C142" s="652"/>
      <c r="D142" s="652"/>
      <c r="E142" s="740"/>
      <c r="F142" s="751"/>
      <c r="G142" s="751" t="s">
        <v>772</v>
      </c>
      <c r="H142" s="740" t="s">
        <v>773</v>
      </c>
      <c r="I142" s="747">
        <v>20230</v>
      </c>
      <c r="J142" s="746">
        <v>0.8</v>
      </c>
      <c r="K142" s="740" t="s">
        <v>762</v>
      </c>
      <c r="L142" s="740" t="s">
        <v>763</v>
      </c>
      <c r="M142" s="93" t="s">
        <v>774</v>
      </c>
      <c r="N142" s="55" t="s">
        <v>749</v>
      </c>
      <c r="O142" s="60"/>
      <c r="P142" s="60"/>
      <c r="Q142" s="60"/>
      <c r="R142" s="60"/>
      <c r="S142" s="60"/>
      <c r="T142" s="60"/>
      <c r="U142" s="60"/>
      <c r="V142" s="60"/>
      <c r="W142" s="60"/>
      <c r="X142" s="60"/>
      <c r="Y142" s="60"/>
      <c r="Z142" s="60"/>
      <c r="AA142" s="68"/>
      <c r="AB142" s="69">
        <v>0</v>
      </c>
      <c r="AC142" s="69"/>
    </row>
    <row r="143" spans="2:29" ht="97.5" x14ac:dyDescent="0.35">
      <c r="B143" s="594"/>
      <c r="C143" s="652"/>
      <c r="D143" s="652"/>
      <c r="E143" s="740"/>
      <c r="F143" s="752"/>
      <c r="G143" s="752"/>
      <c r="H143" s="740"/>
      <c r="I143" s="747"/>
      <c r="J143" s="746"/>
      <c r="K143" s="740"/>
      <c r="L143" s="740"/>
      <c r="M143" s="93" t="s">
        <v>775</v>
      </c>
      <c r="N143" s="55" t="s">
        <v>749</v>
      </c>
      <c r="O143" s="93"/>
      <c r="P143" s="93"/>
      <c r="Q143" s="93"/>
      <c r="R143" s="93"/>
      <c r="S143" s="93"/>
      <c r="T143" s="93"/>
      <c r="U143" s="93"/>
      <c r="V143" s="93"/>
      <c r="W143" s="93"/>
      <c r="X143" s="93"/>
      <c r="Y143" s="93"/>
      <c r="Z143" s="93"/>
      <c r="AA143" s="68"/>
      <c r="AB143" s="69">
        <v>0</v>
      </c>
      <c r="AC143" s="69"/>
    </row>
    <row r="144" spans="2:29" ht="97.5" x14ac:dyDescent="0.35">
      <c r="B144" s="594"/>
      <c r="C144" s="652"/>
      <c r="D144" s="652"/>
      <c r="E144" s="740"/>
      <c r="F144" s="752"/>
      <c r="G144" s="752"/>
      <c r="H144" s="740"/>
      <c r="I144" s="747"/>
      <c r="J144" s="746"/>
      <c r="K144" s="740"/>
      <c r="L144" s="740"/>
      <c r="M144" s="93" t="s">
        <v>776</v>
      </c>
      <c r="N144" s="55" t="s">
        <v>749</v>
      </c>
      <c r="O144" s="60"/>
      <c r="P144" s="60"/>
      <c r="Q144" s="60"/>
      <c r="R144" s="60"/>
      <c r="S144" s="60"/>
      <c r="T144" s="60"/>
      <c r="U144" s="60"/>
      <c r="V144" s="60"/>
      <c r="W144" s="60"/>
      <c r="X144" s="60"/>
      <c r="Y144" s="60"/>
      <c r="Z144" s="60"/>
      <c r="AA144" s="68"/>
      <c r="AB144" s="69">
        <v>0</v>
      </c>
      <c r="AC144" s="69"/>
    </row>
    <row r="145" spans="2:29" ht="78" x14ac:dyDescent="0.35">
      <c r="B145" s="594"/>
      <c r="C145" s="652"/>
      <c r="D145" s="652"/>
      <c r="E145" s="740"/>
      <c r="F145" s="752"/>
      <c r="G145" s="752"/>
      <c r="H145" s="740" t="s">
        <v>777</v>
      </c>
      <c r="I145" s="747">
        <v>12500</v>
      </c>
      <c r="J145" s="746">
        <v>0.5</v>
      </c>
      <c r="K145" s="740" t="s">
        <v>762</v>
      </c>
      <c r="L145" s="740" t="s">
        <v>684</v>
      </c>
      <c r="M145" s="93" t="s">
        <v>778</v>
      </c>
      <c r="N145" s="55" t="s">
        <v>779</v>
      </c>
      <c r="O145" s="60"/>
      <c r="P145" s="60"/>
      <c r="Q145" s="60"/>
      <c r="R145" s="60"/>
      <c r="S145" s="60"/>
      <c r="T145" s="60"/>
      <c r="U145" s="60"/>
      <c r="V145" s="60"/>
      <c r="W145" s="60"/>
      <c r="X145" s="60"/>
      <c r="Y145" s="60"/>
      <c r="Z145" s="60"/>
      <c r="AA145" s="68"/>
      <c r="AB145" s="69">
        <v>0</v>
      </c>
      <c r="AC145" s="69"/>
    </row>
    <row r="146" spans="2:29" ht="97.5" x14ac:dyDescent="0.35">
      <c r="B146" s="594"/>
      <c r="C146" s="652"/>
      <c r="D146" s="652"/>
      <c r="E146" s="740"/>
      <c r="F146" s="752"/>
      <c r="G146" s="752"/>
      <c r="H146" s="740"/>
      <c r="I146" s="747"/>
      <c r="J146" s="746"/>
      <c r="K146" s="740"/>
      <c r="L146" s="740"/>
      <c r="M146" s="93" t="s">
        <v>780</v>
      </c>
      <c r="N146" s="55" t="s">
        <v>749</v>
      </c>
      <c r="O146" s="60"/>
      <c r="P146" s="60"/>
      <c r="Q146" s="60"/>
      <c r="R146" s="60"/>
      <c r="S146" s="60"/>
      <c r="T146" s="60"/>
      <c r="U146" s="60"/>
      <c r="V146" s="60"/>
      <c r="W146" s="60"/>
      <c r="X146" s="60"/>
      <c r="Y146" s="60"/>
      <c r="Z146" s="60"/>
      <c r="AA146" s="68"/>
      <c r="AB146" s="69">
        <v>0</v>
      </c>
      <c r="AC146" s="69"/>
    </row>
    <row r="147" spans="2:29" ht="97.5" x14ac:dyDescent="0.35">
      <c r="B147" s="594"/>
      <c r="C147" s="652"/>
      <c r="D147" s="652"/>
      <c r="E147" s="740"/>
      <c r="F147" s="753"/>
      <c r="G147" s="753"/>
      <c r="H147" s="740"/>
      <c r="I147" s="747"/>
      <c r="J147" s="746"/>
      <c r="K147" s="740"/>
      <c r="L147" s="740"/>
      <c r="M147" s="93" t="s">
        <v>781</v>
      </c>
      <c r="N147" s="55" t="s">
        <v>749</v>
      </c>
      <c r="O147" s="60"/>
      <c r="P147" s="60"/>
      <c r="Q147" s="60"/>
      <c r="R147" s="60"/>
      <c r="S147" s="60"/>
      <c r="T147" s="60"/>
      <c r="U147" s="60"/>
      <c r="V147" s="60"/>
      <c r="W147" s="60"/>
      <c r="X147" s="60"/>
      <c r="Y147" s="60"/>
      <c r="Z147" s="60"/>
      <c r="AA147" s="68"/>
      <c r="AB147" s="69">
        <v>0</v>
      </c>
      <c r="AC147" s="69"/>
    </row>
    <row r="148" spans="2:29" ht="156" x14ac:dyDescent="0.35">
      <c r="B148" s="594"/>
      <c r="C148" s="652"/>
      <c r="D148" s="652"/>
      <c r="E148" s="740"/>
      <c r="F148" s="751" t="s">
        <v>627</v>
      </c>
      <c r="G148" s="751" t="s">
        <v>782</v>
      </c>
      <c r="H148" s="740" t="s">
        <v>783</v>
      </c>
      <c r="I148" s="746">
        <v>0.08</v>
      </c>
      <c r="J148" s="746">
        <v>0.16</v>
      </c>
      <c r="K148" s="740" t="s">
        <v>784</v>
      </c>
      <c r="L148" s="740" t="s">
        <v>763</v>
      </c>
      <c r="M148" s="93" t="s">
        <v>785</v>
      </c>
      <c r="N148" s="55" t="s">
        <v>749</v>
      </c>
      <c r="O148" s="60"/>
      <c r="P148" s="60"/>
      <c r="Q148" s="60"/>
      <c r="R148" s="60"/>
      <c r="S148" s="60"/>
      <c r="T148" s="60"/>
      <c r="U148" s="60"/>
      <c r="V148" s="60"/>
      <c r="W148" s="60"/>
      <c r="X148" s="60"/>
      <c r="Y148" s="60"/>
      <c r="Z148" s="60"/>
      <c r="AA148" s="68"/>
      <c r="AB148" s="69">
        <v>0</v>
      </c>
      <c r="AC148" s="69"/>
    </row>
    <row r="149" spans="2:29" ht="117" x14ac:dyDescent="0.35">
      <c r="B149" s="594"/>
      <c r="C149" s="652"/>
      <c r="D149" s="652"/>
      <c r="E149" s="740"/>
      <c r="F149" s="752"/>
      <c r="G149" s="752"/>
      <c r="H149" s="740"/>
      <c r="I149" s="746"/>
      <c r="J149" s="746"/>
      <c r="K149" s="740"/>
      <c r="L149" s="740"/>
      <c r="M149" s="93" t="s">
        <v>786</v>
      </c>
      <c r="N149" s="55" t="s">
        <v>749</v>
      </c>
      <c r="O149" s="60"/>
      <c r="P149" s="60"/>
      <c r="Q149" s="60"/>
      <c r="R149" s="60"/>
      <c r="S149" s="60"/>
      <c r="T149" s="60"/>
      <c r="U149" s="60"/>
      <c r="V149" s="60"/>
      <c r="W149" s="60"/>
      <c r="X149" s="60"/>
      <c r="Y149" s="60"/>
      <c r="Z149" s="60"/>
      <c r="AA149" s="68"/>
      <c r="AB149" s="69">
        <v>0</v>
      </c>
      <c r="AC149" s="69"/>
    </row>
    <row r="150" spans="2:29" ht="97.5" x14ac:dyDescent="0.35">
      <c r="B150" s="594"/>
      <c r="C150" s="652"/>
      <c r="D150" s="652"/>
      <c r="E150" s="740"/>
      <c r="F150" s="752"/>
      <c r="G150" s="752"/>
      <c r="H150" s="740"/>
      <c r="I150" s="746"/>
      <c r="J150" s="746"/>
      <c r="K150" s="740"/>
      <c r="L150" s="740"/>
      <c r="M150" s="93" t="s">
        <v>781</v>
      </c>
      <c r="N150" s="55" t="s">
        <v>749</v>
      </c>
      <c r="O150" s="60"/>
      <c r="P150" s="60"/>
      <c r="Q150" s="60"/>
      <c r="R150" s="60"/>
      <c r="S150" s="60"/>
      <c r="T150" s="60"/>
      <c r="U150" s="60"/>
      <c r="V150" s="60"/>
      <c r="W150" s="60"/>
      <c r="X150" s="60"/>
      <c r="Y150" s="60"/>
      <c r="Z150" s="60"/>
      <c r="AA150" s="68"/>
      <c r="AB150" s="69">
        <v>0</v>
      </c>
      <c r="AC150" s="69"/>
    </row>
    <row r="151" spans="2:29" ht="97.5" x14ac:dyDescent="0.35">
      <c r="B151" s="594"/>
      <c r="C151" s="652"/>
      <c r="D151" s="652"/>
      <c r="E151" s="740"/>
      <c r="F151" s="752"/>
      <c r="G151" s="752"/>
      <c r="H151" s="751" t="s">
        <v>787</v>
      </c>
      <c r="I151" s="768">
        <v>0.01</v>
      </c>
      <c r="J151" s="768">
        <v>0</v>
      </c>
      <c r="K151" s="751" t="s">
        <v>788</v>
      </c>
      <c r="L151" s="751" t="s">
        <v>789</v>
      </c>
      <c r="M151" s="93" t="s">
        <v>790</v>
      </c>
      <c r="N151" s="55" t="s">
        <v>749</v>
      </c>
      <c r="O151" s="60"/>
      <c r="P151" s="60"/>
      <c r="Q151" s="60"/>
      <c r="R151" s="60"/>
      <c r="S151" s="60"/>
      <c r="T151" s="60"/>
      <c r="U151" s="60"/>
      <c r="V151" s="60"/>
      <c r="W151" s="60"/>
      <c r="X151" s="60"/>
      <c r="Y151" s="60"/>
      <c r="Z151" s="60"/>
      <c r="AA151" s="762"/>
      <c r="AB151" s="757">
        <v>0</v>
      </c>
      <c r="AC151" s="733" t="s">
        <v>791</v>
      </c>
    </row>
    <row r="152" spans="2:29" ht="175.5" x14ac:dyDescent="0.35">
      <c r="B152" s="594"/>
      <c r="C152" s="652"/>
      <c r="D152" s="652"/>
      <c r="E152" s="740"/>
      <c r="F152" s="752"/>
      <c r="G152" s="752"/>
      <c r="H152" s="753"/>
      <c r="I152" s="769"/>
      <c r="J152" s="769"/>
      <c r="K152" s="753"/>
      <c r="L152" s="752"/>
      <c r="M152" s="93" t="s">
        <v>792</v>
      </c>
      <c r="N152" s="55" t="s">
        <v>749</v>
      </c>
      <c r="O152" s="60"/>
      <c r="P152" s="60"/>
      <c r="Q152" s="60"/>
      <c r="R152" s="60"/>
      <c r="S152" s="60"/>
      <c r="T152" s="60"/>
      <c r="U152" s="60"/>
      <c r="V152" s="60"/>
      <c r="W152" s="60"/>
      <c r="X152" s="60"/>
      <c r="Y152" s="60"/>
      <c r="Z152" s="60"/>
      <c r="AA152" s="763"/>
      <c r="AB152" s="758"/>
      <c r="AC152" s="734"/>
    </row>
    <row r="153" spans="2:29" ht="97.5" x14ac:dyDescent="0.35">
      <c r="B153" s="594"/>
      <c r="C153" s="652"/>
      <c r="D153" s="652"/>
      <c r="E153" s="740"/>
      <c r="F153" s="753"/>
      <c r="G153" s="752"/>
      <c r="H153" s="751" t="s">
        <v>793</v>
      </c>
      <c r="I153" s="768">
        <v>0</v>
      </c>
      <c r="J153" s="768">
        <v>0.02</v>
      </c>
      <c r="K153" s="751" t="s">
        <v>794</v>
      </c>
      <c r="L153" s="752"/>
      <c r="M153" s="93" t="s">
        <v>795</v>
      </c>
      <c r="N153" s="55" t="s">
        <v>749</v>
      </c>
      <c r="O153" s="60"/>
      <c r="P153" s="60"/>
      <c r="Q153" s="60"/>
      <c r="R153" s="60"/>
      <c r="S153" s="60"/>
      <c r="T153" s="60"/>
      <c r="U153" s="60"/>
      <c r="V153" s="60"/>
      <c r="W153" s="60"/>
      <c r="X153" s="60"/>
      <c r="Y153" s="60"/>
      <c r="Z153" s="60"/>
      <c r="AA153" s="763"/>
      <c r="AB153" s="758"/>
      <c r="AC153" s="734"/>
    </row>
    <row r="154" spans="2:29" ht="97.5" x14ac:dyDescent="0.35">
      <c r="B154" s="594"/>
      <c r="C154" s="652"/>
      <c r="D154" s="652"/>
      <c r="E154" s="751" t="s">
        <v>626</v>
      </c>
      <c r="F154" s="740" t="s">
        <v>796</v>
      </c>
      <c r="G154" s="752"/>
      <c r="H154" s="752"/>
      <c r="I154" s="771"/>
      <c r="J154" s="771"/>
      <c r="K154" s="752"/>
      <c r="L154" s="752"/>
      <c r="M154" s="93" t="s">
        <v>797</v>
      </c>
      <c r="N154" s="55" t="s">
        <v>749</v>
      </c>
      <c r="O154" s="60"/>
      <c r="P154" s="60"/>
      <c r="Q154" s="60"/>
      <c r="R154" s="60"/>
      <c r="S154" s="60"/>
      <c r="T154" s="60"/>
      <c r="U154" s="60"/>
      <c r="V154" s="60"/>
      <c r="W154" s="60"/>
      <c r="X154" s="60"/>
      <c r="Y154" s="60"/>
      <c r="Z154" s="60"/>
      <c r="AA154" s="763"/>
      <c r="AB154" s="758"/>
      <c r="AC154" s="734"/>
    </row>
    <row r="155" spans="2:29" ht="97.5" x14ac:dyDescent="0.35">
      <c r="B155" s="594"/>
      <c r="C155" s="652"/>
      <c r="D155" s="652"/>
      <c r="E155" s="752"/>
      <c r="F155" s="740"/>
      <c r="G155" s="753"/>
      <c r="H155" s="753"/>
      <c r="I155" s="769"/>
      <c r="J155" s="769"/>
      <c r="K155" s="753"/>
      <c r="L155" s="753"/>
      <c r="M155" s="93" t="s">
        <v>798</v>
      </c>
      <c r="N155" s="55" t="s">
        <v>749</v>
      </c>
      <c r="O155" s="60"/>
      <c r="P155" s="60"/>
      <c r="Q155" s="60"/>
      <c r="R155" s="60"/>
      <c r="S155" s="60"/>
      <c r="T155" s="60"/>
      <c r="U155" s="60"/>
      <c r="V155" s="60"/>
      <c r="W155" s="60"/>
      <c r="X155" s="60"/>
      <c r="Y155" s="60"/>
      <c r="Z155" s="60"/>
      <c r="AA155" s="764"/>
      <c r="AB155" s="759"/>
      <c r="AC155" s="735"/>
    </row>
    <row r="156" spans="2:29" ht="97.5" x14ac:dyDescent="0.35">
      <c r="B156" s="594"/>
      <c r="C156" s="652"/>
      <c r="D156" s="652"/>
      <c r="E156" s="752"/>
      <c r="F156" s="740"/>
      <c r="G156" s="751" t="s">
        <v>799</v>
      </c>
      <c r="H156" s="751" t="s">
        <v>800</v>
      </c>
      <c r="I156" s="768">
        <v>0</v>
      </c>
      <c r="J156" s="768">
        <v>0</v>
      </c>
      <c r="K156" s="751" t="s">
        <v>801</v>
      </c>
      <c r="L156" s="751" t="s">
        <v>802</v>
      </c>
      <c r="M156" s="93" t="s">
        <v>803</v>
      </c>
      <c r="N156" s="55" t="s">
        <v>749</v>
      </c>
      <c r="O156" s="60"/>
      <c r="P156" s="60"/>
      <c r="Q156" s="60"/>
      <c r="R156" s="60"/>
      <c r="S156" s="60"/>
      <c r="T156" s="60"/>
      <c r="U156" s="60"/>
      <c r="V156" s="60"/>
      <c r="W156" s="60"/>
      <c r="X156" s="60"/>
      <c r="Y156" s="60"/>
      <c r="Z156" s="60"/>
      <c r="AA156" s="730" t="s">
        <v>804</v>
      </c>
      <c r="AB156" s="733" t="s">
        <v>805</v>
      </c>
      <c r="AC156" s="733" t="s">
        <v>806</v>
      </c>
    </row>
    <row r="157" spans="2:29" ht="117" x14ac:dyDescent="0.35">
      <c r="B157" s="594"/>
      <c r="C157" s="652"/>
      <c r="D157" s="652"/>
      <c r="E157" s="752"/>
      <c r="F157" s="740"/>
      <c r="G157" s="752"/>
      <c r="H157" s="752"/>
      <c r="I157" s="771"/>
      <c r="J157" s="771"/>
      <c r="K157" s="752"/>
      <c r="L157" s="752"/>
      <c r="M157" s="93" t="s">
        <v>807</v>
      </c>
      <c r="N157" s="55" t="s">
        <v>749</v>
      </c>
      <c r="O157" s="60"/>
      <c r="P157" s="60"/>
      <c r="Q157" s="60"/>
      <c r="R157" s="60"/>
      <c r="S157" s="60"/>
      <c r="T157" s="60"/>
      <c r="U157" s="60"/>
      <c r="V157" s="60"/>
      <c r="W157" s="60"/>
      <c r="X157" s="60"/>
      <c r="Y157" s="60"/>
      <c r="Z157" s="60"/>
      <c r="AA157" s="731"/>
      <c r="AB157" s="734"/>
      <c r="AC157" s="734"/>
    </row>
    <row r="158" spans="2:29" ht="117" x14ac:dyDescent="0.35">
      <c r="B158" s="594"/>
      <c r="C158" s="652"/>
      <c r="D158" s="652"/>
      <c r="E158" s="752"/>
      <c r="F158" s="740"/>
      <c r="G158" s="752"/>
      <c r="H158" s="752"/>
      <c r="I158" s="771"/>
      <c r="J158" s="771"/>
      <c r="K158" s="752"/>
      <c r="L158" s="752"/>
      <c r="M158" s="93" t="s">
        <v>808</v>
      </c>
      <c r="N158" s="55" t="s">
        <v>749</v>
      </c>
      <c r="O158" s="60"/>
      <c r="P158" s="60"/>
      <c r="Q158" s="60"/>
      <c r="R158" s="60"/>
      <c r="S158" s="60"/>
      <c r="T158" s="60"/>
      <c r="U158" s="60"/>
      <c r="V158" s="60"/>
      <c r="W158" s="60"/>
      <c r="X158" s="60"/>
      <c r="Y158" s="60"/>
      <c r="Z158" s="60"/>
      <c r="AA158" s="731"/>
      <c r="AB158" s="734"/>
      <c r="AC158" s="734"/>
    </row>
    <row r="159" spans="2:29" ht="97.5" x14ac:dyDescent="0.35">
      <c r="B159" s="594"/>
      <c r="C159" s="652"/>
      <c r="D159" s="652"/>
      <c r="E159" s="753"/>
      <c r="F159" s="740"/>
      <c r="G159" s="753"/>
      <c r="H159" s="753"/>
      <c r="I159" s="769"/>
      <c r="J159" s="769"/>
      <c r="K159" s="753"/>
      <c r="L159" s="753"/>
      <c r="M159" s="93" t="s">
        <v>809</v>
      </c>
      <c r="N159" s="55" t="s">
        <v>749</v>
      </c>
      <c r="O159" s="60"/>
      <c r="P159" s="60"/>
      <c r="Q159" s="60"/>
      <c r="R159" s="60"/>
      <c r="S159" s="60"/>
      <c r="T159" s="60"/>
      <c r="U159" s="60"/>
      <c r="V159" s="60"/>
      <c r="W159" s="60"/>
      <c r="X159" s="60"/>
      <c r="Y159" s="60"/>
      <c r="Z159" s="60"/>
      <c r="AA159" s="732"/>
      <c r="AB159" s="735"/>
      <c r="AC159" s="735"/>
    </row>
    <row r="160" spans="2:29" ht="409.5" customHeight="1" x14ac:dyDescent="0.35">
      <c r="B160" s="594"/>
      <c r="C160" s="590" t="s">
        <v>1339</v>
      </c>
      <c r="D160" s="590" t="s">
        <v>3024</v>
      </c>
      <c r="E160" s="606" t="s">
        <v>506</v>
      </c>
      <c r="F160" s="606" t="s">
        <v>1340</v>
      </c>
      <c r="G160" s="606" t="s">
        <v>1341</v>
      </c>
      <c r="H160" s="606" t="s">
        <v>1342</v>
      </c>
      <c r="I160" s="666">
        <v>0.8075</v>
      </c>
      <c r="J160" s="668">
        <v>1</v>
      </c>
      <c r="K160" s="606" t="s">
        <v>1343</v>
      </c>
      <c r="L160" s="606" t="s">
        <v>1344</v>
      </c>
      <c r="M160" s="331" t="s">
        <v>1345</v>
      </c>
      <c r="N160" s="606" t="s">
        <v>1346</v>
      </c>
      <c r="O160" s="330"/>
      <c r="P160" s="328"/>
      <c r="Q160" s="328"/>
      <c r="R160" s="328"/>
      <c r="S160" s="328"/>
      <c r="T160" s="329"/>
      <c r="U160" s="329"/>
      <c r="V160" s="329"/>
      <c r="W160" s="329"/>
      <c r="X160" s="329"/>
      <c r="Y160" s="329"/>
      <c r="Z160" s="329"/>
      <c r="AA160" s="328"/>
      <c r="AB160" s="327">
        <v>0</v>
      </c>
      <c r="AC160" s="606" t="s">
        <v>1347</v>
      </c>
    </row>
    <row r="161" spans="2:29" ht="69" x14ac:dyDescent="0.35">
      <c r="B161" s="594"/>
      <c r="C161" s="591"/>
      <c r="D161" s="591"/>
      <c r="E161" s="661"/>
      <c r="F161" s="661"/>
      <c r="G161" s="661"/>
      <c r="H161" s="661"/>
      <c r="I161" s="667"/>
      <c r="J161" s="669"/>
      <c r="K161" s="661"/>
      <c r="L161" s="661"/>
      <c r="M161" s="258" t="s">
        <v>1348</v>
      </c>
      <c r="N161" s="661"/>
      <c r="O161" s="321"/>
      <c r="P161" s="321"/>
      <c r="Q161" s="321"/>
      <c r="R161" s="321"/>
      <c r="S161" s="321"/>
      <c r="T161" s="321"/>
      <c r="U161" s="321"/>
      <c r="V161" s="321"/>
      <c r="W161" s="321"/>
      <c r="X161" s="321"/>
      <c r="Y161" s="321"/>
      <c r="Z161" s="321"/>
      <c r="AA161" s="125"/>
      <c r="AB161" s="315">
        <v>0</v>
      </c>
      <c r="AC161" s="661"/>
    </row>
    <row r="162" spans="2:29" ht="103.5" x14ac:dyDescent="0.35">
      <c r="B162" s="594"/>
      <c r="C162" s="591"/>
      <c r="D162" s="591"/>
      <c r="E162" s="661"/>
      <c r="F162" s="661"/>
      <c r="G162" s="661"/>
      <c r="H162" s="661"/>
      <c r="I162" s="667"/>
      <c r="J162" s="669"/>
      <c r="K162" s="661"/>
      <c r="L162" s="661"/>
      <c r="M162" s="258" t="s">
        <v>1349</v>
      </c>
      <c r="N162" s="661"/>
      <c r="O162" s="321"/>
      <c r="P162" s="321"/>
      <c r="Q162" s="321"/>
      <c r="R162" s="321"/>
      <c r="S162" s="321"/>
      <c r="T162" s="321"/>
      <c r="U162" s="321"/>
      <c r="V162" s="321"/>
      <c r="W162" s="321"/>
      <c r="X162" s="321"/>
      <c r="Y162" s="321"/>
      <c r="Z162" s="321"/>
      <c r="AA162" s="125"/>
      <c r="AB162" s="315">
        <v>0</v>
      </c>
      <c r="AC162" s="661"/>
    </row>
    <row r="163" spans="2:29" ht="51.75" x14ac:dyDescent="0.35">
      <c r="B163" s="594"/>
      <c r="C163" s="591"/>
      <c r="D163" s="591"/>
      <c r="E163" s="661"/>
      <c r="F163" s="661"/>
      <c r="G163" s="661"/>
      <c r="H163" s="661" t="s">
        <v>1350</v>
      </c>
      <c r="I163" s="125"/>
      <c r="J163" s="125"/>
      <c r="K163" s="661"/>
      <c r="L163" s="661"/>
      <c r="M163" s="258" t="s">
        <v>1351</v>
      </c>
      <c r="N163" s="661"/>
      <c r="O163" s="321"/>
      <c r="P163" s="321"/>
      <c r="Q163" s="321"/>
      <c r="R163" s="321"/>
      <c r="S163" s="321"/>
      <c r="T163" s="321"/>
      <c r="U163" s="321"/>
      <c r="V163" s="321"/>
      <c r="W163" s="321"/>
      <c r="X163" s="321"/>
      <c r="Y163" s="321"/>
      <c r="Z163" s="321"/>
      <c r="AA163" s="125"/>
      <c r="AB163" s="318">
        <v>436619</v>
      </c>
      <c r="AC163" s="661"/>
    </row>
    <row r="164" spans="2:29" ht="69" x14ac:dyDescent="0.35">
      <c r="B164" s="594"/>
      <c r="C164" s="591"/>
      <c r="D164" s="591"/>
      <c r="E164" s="661"/>
      <c r="F164" s="661"/>
      <c r="G164" s="661"/>
      <c r="H164" s="661"/>
      <c r="I164" s="326">
        <v>0.76180000000000003</v>
      </c>
      <c r="J164" s="325">
        <v>1</v>
      </c>
      <c r="K164" s="661"/>
      <c r="L164" s="661"/>
      <c r="M164" s="258" t="s">
        <v>1352</v>
      </c>
      <c r="N164" s="661"/>
      <c r="O164" s="321"/>
      <c r="P164" s="321"/>
      <c r="Q164" s="321"/>
      <c r="R164" s="321"/>
      <c r="S164" s="321"/>
      <c r="T164" s="321"/>
      <c r="U164" s="321"/>
      <c r="V164" s="321"/>
      <c r="W164" s="321"/>
      <c r="X164" s="321"/>
      <c r="Y164" s="321"/>
      <c r="Z164" s="321"/>
      <c r="AA164" s="125"/>
      <c r="AB164" s="315">
        <v>0</v>
      </c>
      <c r="AC164" s="661"/>
    </row>
    <row r="165" spans="2:29" ht="103.5" x14ac:dyDescent="0.35">
      <c r="B165" s="594"/>
      <c r="C165" s="591"/>
      <c r="D165" s="591"/>
      <c r="E165" s="661"/>
      <c r="F165" s="661"/>
      <c r="G165" s="661"/>
      <c r="H165" s="661"/>
      <c r="I165" s="324"/>
      <c r="J165" s="324"/>
      <c r="K165" s="661"/>
      <c r="L165" s="661"/>
      <c r="M165" s="258" t="s">
        <v>1353</v>
      </c>
      <c r="N165" s="661"/>
      <c r="O165" s="321"/>
      <c r="P165" s="321"/>
      <c r="Q165" s="321"/>
      <c r="R165" s="321"/>
      <c r="S165" s="321"/>
      <c r="T165" s="321"/>
      <c r="U165" s="321"/>
      <c r="V165" s="321"/>
      <c r="W165" s="321"/>
      <c r="X165" s="321"/>
      <c r="Y165" s="321"/>
      <c r="Z165" s="321"/>
      <c r="AA165" s="125"/>
      <c r="AB165" s="318">
        <v>28000</v>
      </c>
      <c r="AC165" s="661"/>
    </row>
    <row r="166" spans="2:29" ht="51.75" x14ac:dyDescent="0.35">
      <c r="B166" s="594"/>
      <c r="C166" s="591"/>
      <c r="D166" s="591"/>
      <c r="E166" s="661"/>
      <c r="F166" s="661"/>
      <c r="G166" s="661"/>
      <c r="H166" s="661"/>
      <c r="I166" s="324"/>
      <c r="J166" s="324"/>
      <c r="K166" s="661"/>
      <c r="L166" s="661"/>
      <c r="M166" s="258" t="s">
        <v>1354</v>
      </c>
      <c r="N166" s="661"/>
      <c r="O166" s="321"/>
      <c r="P166" s="321"/>
      <c r="Q166" s="321"/>
      <c r="R166" s="321"/>
      <c r="S166" s="321"/>
      <c r="T166" s="321"/>
      <c r="U166" s="321"/>
      <c r="V166" s="321"/>
      <c r="W166" s="321"/>
      <c r="X166" s="321"/>
      <c r="Y166" s="321"/>
      <c r="Z166" s="321"/>
      <c r="AA166" s="125"/>
      <c r="AB166" s="315">
        <v>0</v>
      </c>
      <c r="AC166" s="661"/>
    </row>
    <row r="167" spans="2:29" ht="86.25" x14ac:dyDescent="0.35">
      <c r="B167" s="594"/>
      <c r="C167" s="591"/>
      <c r="D167" s="591"/>
      <c r="E167" s="661"/>
      <c r="F167" s="661"/>
      <c r="G167" s="661"/>
      <c r="H167" s="661" t="s">
        <v>1355</v>
      </c>
      <c r="I167" s="667">
        <v>0.82850000000000001</v>
      </c>
      <c r="J167" s="669">
        <v>1</v>
      </c>
      <c r="K167" s="661"/>
      <c r="L167" s="661"/>
      <c r="M167" s="258" t="s">
        <v>1356</v>
      </c>
      <c r="N167" s="661"/>
      <c r="O167" s="321"/>
      <c r="P167" s="321"/>
      <c r="Q167" s="321"/>
      <c r="R167" s="321"/>
      <c r="S167" s="321"/>
      <c r="T167" s="321"/>
      <c r="U167" s="321"/>
      <c r="V167" s="321"/>
      <c r="W167" s="321"/>
      <c r="X167" s="321"/>
      <c r="Y167" s="321"/>
      <c r="Z167" s="321"/>
      <c r="AA167" s="125"/>
      <c r="AB167" s="315">
        <v>0</v>
      </c>
      <c r="AC167" s="661"/>
    </row>
    <row r="168" spans="2:29" ht="51.75" x14ac:dyDescent="0.35">
      <c r="B168" s="594"/>
      <c r="C168" s="591"/>
      <c r="D168" s="591"/>
      <c r="E168" s="661"/>
      <c r="F168" s="661"/>
      <c r="G168" s="661"/>
      <c r="H168" s="661"/>
      <c r="I168" s="667"/>
      <c r="J168" s="669"/>
      <c r="K168" s="661"/>
      <c r="L168" s="661"/>
      <c r="M168" s="258" t="s">
        <v>1357</v>
      </c>
      <c r="N168" s="661"/>
      <c r="O168" s="321"/>
      <c r="P168" s="321"/>
      <c r="Q168" s="321"/>
      <c r="R168" s="321"/>
      <c r="S168" s="321"/>
      <c r="T168" s="321"/>
      <c r="U168" s="321"/>
      <c r="V168" s="321"/>
      <c r="W168" s="321"/>
      <c r="X168" s="321"/>
      <c r="Y168" s="321"/>
      <c r="Z168" s="321"/>
      <c r="AA168" s="125"/>
      <c r="AB168" s="315">
        <v>0</v>
      </c>
      <c r="AC168" s="661"/>
    </row>
    <row r="169" spans="2:29" ht="69" x14ac:dyDescent="0.35">
      <c r="B169" s="594"/>
      <c r="C169" s="591"/>
      <c r="D169" s="591"/>
      <c r="E169" s="661"/>
      <c r="F169" s="661"/>
      <c r="G169" s="661"/>
      <c r="H169" s="661"/>
      <c r="I169" s="667"/>
      <c r="J169" s="669"/>
      <c r="K169" s="661"/>
      <c r="L169" s="661"/>
      <c r="M169" s="258" t="s">
        <v>1358</v>
      </c>
      <c r="N169" s="661"/>
      <c r="O169" s="125"/>
      <c r="P169" s="125"/>
      <c r="Q169" s="321"/>
      <c r="R169" s="322"/>
      <c r="S169" s="322"/>
      <c r="T169" s="321"/>
      <c r="U169" s="125"/>
      <c r="V169" s="125"/>
      <c r="W169" s="321"/>
      <c r="X169" s="125"/>
      <c r="Y169" s="125"/>
      <c r="Z169" s="321"/>
      <c r="AA169" s="125"/>
      <c r="AB169" s="315">
        <v>0</v>
      </c>
      <c r="AC169" s="661"/>
    </row>
    <row r="170" spans="2:29" ht="69" x14ac:dyDescent="0.35">
      <c r="B170" s="594"/>
      <c r="C170" s="591"/>
      <c r="D170" s="591"/>
      <c r="E170" s="661"/>
      <c r="F170" s="661"/>
      <c r="G170" s="661" t="s">
        <v>1359</v>
      </c>
      <c r="H170" s="661" t="s">
        <v>1360</v>
      </c>
      <c r="I170" s="660">
        <v>680</v>
      </c>
      <c r="J170" s="659">
        <v>1</v>
      </c>
      <c r="K170" s="660" t="s">
        <v>1361</v>
      </c>
      <c r="L170" s="660" t="s">
        <v>1362</v>
      </c>
      <c r="M170" s="258" t="s">
        <v>1363</v>
      </c>
      <c r="N170" s="661" t="s">
        <v>1364</v>
      </c>
      <c r="O170" s="321"/>
      <c r="P170" s="125"/>
      <c r="Q170" s="125"/>
      <c r="R170" s="125"/>
      <c r="S170" s="125"/>
      <c r="T170" s="321"/>
      <c r="U170" s="125"/>
      <c r="V170" s="125"/>
      <c r="W170" s="125"/>
      <c r="X170" s="125"/>
      <c r="Y170" s="125"/>
      <c r="Z170" s="125"/>
      <c r="AA170" s="125"/>
      <c r="AB170" s="318">
        <v>80081.25</v>
      </c>
      <c r="AC170" s="661" t="s">
        <v>1365</v>
      </c>
    </row>
    <row r="171" spans="2:29" ht="69" x14ac:dyDescent="0.35">
      <c r="B171" s="594"/>
      <c r="C171" s="591"/>
      <c r="D171" s="591"/>
      <c r="E171" s="661"/>
      <c r="F171" s="661"/>
      <c r="G171" s="661"/>
      <c r="H171" s="661"/>
      <c r="I171" s="660"/>
      <c r="J171" s="659"/>
      <c r="K171" s="660"/>
      <c r="L171" s="660"/>
      <c r="M171" s="258" t="s">
        <v>1366</v>
      </c>
      <c r="N171" s="661"/>
      <c r="O171" s="322"/>
      <c r="P171" s="322"/>
      <c r="Q171" s="322"/>
      <c r="R171" s="322"/>
      <c r="S171" s="322"/>
      <c r="T171" s="322"/>
      <c r="U171" s="321"/>
      <c r="V171" s="125"/>
      <c r="W171" s="322"/>
      <c r="X171" s="125"/>
      <c r="Y171" s="125"/>
      <c r="Z171" s="125"/>
      <c r="AA171" s="125"/>
      <c r="AB171" s="318">
        <v>17996</v>
      </c>
      <c r="AC171" s="661"/>
    </row>
    <row r="172" spans="2:29" ht="120.75" customHeight="1" x14ac:dyDescent="0.35">
      <c r="B172" s="594"/>
      <c r="C172" s="591"/>
      <c r="D172" s="591"/>
      <c r="E172" s="661"/>
      <c r="F172" s="661"/>
      <c r="G172" s="661"/>
      <c r="H172" s="661"/>
      <c r="I172" s="660"/>
      <c r="J172" s="659"/>
      <c r="K172" s="660"/>
      <c r="L172" s="660"/>
      <c r="M172" s="258" t="s">
        <v>1367</v>
      </c>
      <c r="N172" s="661"/>
      <c r="O172" s="321"/>
      <c r="P172" s="322"/>
      <c r="Q172" s="322"/>
      <c r="R172" s="322"/>
      <c r="S172" s="322"/>
      <c r="T172" s="321"/>
      <c r="U172" s="322"/>
      <c r="V172" s="322"/>
      <c r="W172" s="322"/>
      <c r="X172" s="322"/>
      <c r="Y172" s="322"/>
      <c r="Z172" s="322"/>
      <c r="AA172" s="125"/>
      <c r="AB172" s="315">
        <v>0</v>
      </c>
      <c r="AC172" s="661"/>
    </row>
    <row r="173" spans="2:29" ht="51.75" x14ac:dyDescent="0.35">
      <c r="B173" s="594"/>
      <c r="C173" s="591"/>
      <c r="D173" s="591"/>
      <c r="E173" s="661"/>
      <c r="F173" s="661"/>
      <c r="G173" s="661"/>
      <c r="H173" s="661"/>
      <c r="I173" s="660"/>
      <c r="J173" s="659"/>
      <c r="K173" s="660"/>
      <c r="L173" s="660"/>
      <c r="M173" s="258" t="s">
        <v>1368</v>
      </c>
      <c r="N173" s="661"/>
      <c r="O173" s="321"/>
      <c r="P173" s="321"/>
      <c r="Q173" s="321"/>
      <c r="R173" s="321"/>
      <c r="S173" s="321"/>
      <c r="T173" s="321"/>
      <c r="U173" s="321"/>
      <c r="V173" s="321"/>
      <c r="W173" s="321"/>
      <c r="X173" s="321"/>
      <c r="Y173" s="321"/>
      <c r="Z173" s="321"/>
      <c r="AA173" s="125"/>
      <c r="AB173" s="315">
        <v>0</v>
      </c>
      <c r="AC173" s="661"/>
    </row>
    <row r="174" spans="2:29" ht="51.75" x14ac:dyDescent="0.35">
      <c r="B174" s="594"/>
      <c r="C174" s="591"/>
      <c r="D174" s="591"/>
      <c r="E174" s="661"/>
      <c r="F174" s="661"/>
      <c r="G174" s="661"/>
      <c r="H174" s="661"/>
      <c r="I174" s="660"/>
      <c r="J174" s="659"/>
      <c r="K174" s="660"/>
      <c r="L174" s="660"/>
      <c r="M174" s="258" t="s">
        <v>1369</v>
      </c>
      <c r="N174" s="661"/>
      <c r="O174" s="322"/>
      <c r="P174" s="322"/>
      <c r="Q174" s="321"/>
      <c r="R174" s="322"/>
      <c r="S174" s="322"/>
      <c r="T174" s="321"/>
      <c r="U174" s="125"/>
      <c r="V174" s="322"/>
      <c r="W174" s="321"/>
      <c r="X174" s="125"/>
      <c r="Y174" s="322"/>
      <c r="Z174" s="321"/>
      <c r="AA174" s="125"/>
      <c r="AB174" s="315">
        <v>0</v>
      </c>
      <c r="AC174" s="661"/>
    </row>
    <row r="175" spans="2:29" ht="69" x14ac:dyDescent="0.35">
      <c r="B175" s="594"/>
      <c r="C175" s="591"/>
      <c r="D175" s="591"/>
      <c r="E175" s="661"/>
      <c r="F175" s="661"/>
      <c r="G175" s="661"/>
      <c r="H175" s="661"/>
      <c r="I175" s="660"/>
      <c r="J175" s="659"/>
      <c r="K175" s="660"/>
      <c r="L175" s="660"/>
      <c r="M175" s="258" t="s">
        <v>1370</v>
      </c>
      <c r="N175" s="661"/>
      <c r="O175" s="125"/>
      <c r="P175" s="322"/>
      <c r="Q175" s="321"/>
      <c r="R175" s="322"/>
      <c r="S175" s="322"/>
      <c r="T175" s="322"/>
      <c r="U175" s="125"/>
      <c r="V175" s="322"/>
      <c r="W175" s="125"/>
      <c r="X175" s="125"/>
      <c r="Y175" s="321"/>
      <c r="Z175" s="125"/>
      <c r="AA175" s="125"/>
      <c r="AB175" s="315">
        <v>0</v>
      </c>
      <c r="AC175" s="661"/>
    </row>
    <row r="176" spans="2:29" ht="86.25" x14ac:dyDescent="0.35">
      <c r="B176" s="594"/>
      <c r="C176" s="591"/>
      <c r="D176" s="591"/>
      <c r="E176" s="661"/>
      <c r="F176" s="661"/>
      <c r="G176" s="661" t="s">
        <v>1371</v>
      </c>
      <c r="H176" s="660" t="s">
        <v>1372</v>
      </c>
      <c r="I176" s="660">
        <v>4.1440000000000001</v>
      </c>
      <c r="J176" s="659">
        <v>1</v>
      </c>
      <c r="K176" s="661" t="s">
        <v>1373</v>
      </c>
      <c r="L176" s="660" t="s">
        <v>1374</v>
      </c>
      <c r="M176" s="258" t="s">
        <v>1375</v>
      </c>
      <c r="N176" s="661" t="s">
        <v>1364</v>
      </c>
      <c r="O176" s="125"/>
      <c r="P176" s="321"/>
      <c r="Q176" s="321"/>
      <c r="R176" s="322"/>
      <c r="S176" s="322"/>
      <c r="T176" s="321"/>
      <c r="U176" s="322"/>
      <c r="V176" s="322"/>
      <c r="W176" s="322"/>
      <c r="X176" s="125"/>
      <c r="Y176" s="125"/>
      <c r="Z176" s="125"/>
      <c r="AA176" s="125"/>
      <c r="AB176" s="315">
        <v>0</v>
      </c>
      <c r="AC176" s="661" t="s">
        <v>1376</v>
      </c>
    </row>
    <row r="177" spans="2:29" ht="69" x14ac:dyDescent="0.35">
      <c r="B177" s="594"/>
      <c r="C177" s="591"/>
      <c r="D177" s="591"/>
      <c r="E177" s="661"/>
      <c r="F177" s="661"/>
      <c r="G177" s="661"/>
      <c r="H177" s="660"/>
      <c r="I177" s="660"/>
      <c r="J177" s="659"/>
      <c r="K177" s="661"/>
      <c r="L177" s="660"/>
      <c r="M177" s="258" t="s">
        <v>1377</v>
      </c>
      <c r="N177" s="661"/>
      <c r="O177" s="125"/>
      <c r="P177" s="322"/>
      <c r="Q177" s="322"/>
      <c r="R177" s="322"/>
      <c r="S177" s="322"/>
      <c r="T177" s="322"/>
      <c r="U177" s="321"/>
      <c r="V177" s="321"/>
      <c r="W177" s="125"/>
      <c r="X177" s="125"/>
      <c r="Y177" s="125"/>
      <c r="Z177" s="125"/>
      <c r="AA177" s="125"/>
      <c r="AB177" s="315">
        <v>0</v>
      </c>
      <c r="AC177" s="661"/>
    </row>
    <row r="178" spans="2:29" ht="86.25" x14ac:dyDescent="0.35">
      <c r="B178" s="594"/>
      <c r="C178" s="591"/>
      <c r="D178" s="591"/>
      <c r="E178" s="661"/>
      <c r="F178" s="661"/>
      <c r="G178" s="661"/>
      <c r="H178" s="660"/>
      <c r="I178" s="660"/>
      <c r="J178" s="659"/>
      <c r="K178" s="661"/>
      <c r="L178" s="660"/>
      <c r="M178" s="258" t="s">
        <v>1378</v>
      </c>
      <c r="N178" s="661"/>
      <c r="O178" s="322"/>
      <c r="P178" s="322"/>
      <c r="Q178" s="322"/>
      <c r="R178" s="322"/>
      <c r="S178" s="322"/>
      <c r="T178" s="321"/>
      <c r="U178" s="322"/>
      <c r="V178" s="322"/>
      <c r="W178" s="322"/>
      <c r="X178" s="322"/>
      <c r="Y178" s="322"/>
      <c r="Z178" s="322"/>
      <c r="AA178" s="322"/>
      <c r="AB178" s="315">
        <v>212</v>
      </c>
      <c r="AC178" s="661"/>
    </row>
    <row r="179" spans="2:29" ht="69" x14ac:dyDescent="0.35">
      <c r="B179" s="594"/>
      <c r="C179" s="591"/>
      <c r="D179" s="591"/>
      <c r="E179" s="661"/>
      <c r="F179" s="661"/>
      <c r="G179" s="661"/>
      <c r="H179" s="660"/>
      <c r="I179" s="660"/>
      <c r="J179" s="659"/>
      <c r="K179" s="661"/>
      <c r="L179" s="660"/>
      <c r="M179" s="258" t="s">
        <v>1379</v>
      </c>
      <c r="N179" s="661"/>
      <c r="O179" s="321"/>
      <c r="P179" s="321"/>
      <c r="Q179" s="321"/>
      <c r="R179" s="321"/>
      <c r="S179" s="321"/>
      <c r="T179" s="321"/>
      <c r="U179" s="125"/>
      <c r="V179" s="322"/>
      <c r="W179" s="321"/>
      <c r="X179" s="321"/>
      <c r="Y179" s="321"/>
      <c r="Z179" s="321"/>
      <c r="AA179" s="322"/>
      <c r="AB179" s="315">
        <v>212</v>
      </c>
      <c r="AC179" s="661"/>
    </row>
    <row r="180" spans="2:29" ht="86.25" x14ac:dyDescent="0.35">
      <c r="B180" s="594"/>
      <c r="C180" s="591"/>
      <c r="D180" s="591"/>
      <c r="E180" s="661"/>
      <c r="F180" s="661"/>
      <c r="G180" s="661"/>
      <c r="H180" s="660"/>
      <c r="I180" s="660"/>
      <c r="J180" s="659"/>
      <c r="K180" s="661"/>
      <c r="L180" s="660"/>
      <c r="M180" s="258" t="s">
        <v>1380</v>
      </c>
      <c r="N180" s="661"/>
      <c r="O180" s="321"/>
      <c r="P180" s="321"/>
      <c r="Q180" s="321"/>
      <c r="R180" s="321"/>
      <c r="S180" s="321"/>
      <c r="T180" s="321"/>
      <c r="U180" s="125"/>
      <c r="V180" s="322"/>
      <c r="W180" s="321"/>
      <c r="X180" s="321"/>
      <c r="Y180" s="321"/>
      <c r="Z180" s="321"/>
      <c r="AA180" s="322"/>
      <c r="AB180" s="318">
        <v>53500</v>
      </c>
      <c r="AC180" s="661"/>
    </row>
    <row r="181" spans="2:29" ht="86.25" x14ac:dyDescent="0.35">
      <c r="B181" s="594"/>
      <c r="C181" s="591"/>
      <c r="D181" s="591"/>
      <c r="E181" s="661"/>
      <c r="F181" s="661"/>
      <c r="G181" s="661"/>
      <c r="H181" s="660" t="s">
        <v>1381</v>
      </c>
      <c r="I181" s="660">
        <v>4.1440000000000001</v>
      </c>
      <c r="J181" s="659">
        <v>1</v>
      </c>
      <c r="K181" s="661"/>
      <c r="L181" s="660"/>
      <c r="M181" s="258" t="s">
        <v>1382</v>
      </c>
      <c r="N181" s="661"/>
      <c r="O181" s="125"/>
      <c r="P181" s="125"/>
      <c r="Q181" s="321"/>
      <c r="R181" s="125"/>
      <c r="S181" s="125"/>
      <c r="T181" s="321"/>
      <c r="U181" s="125"/>
      <c r="V181" s="125"/>
      <c r="W181" s="125"/>
      <c r="X181" s="125"/>
      <c r="Y181" s="125"/>
      <c r="Z181" s="321"/>
      <c r="AA181" s="322"/>
      <c r="AB181" s="315">
        <v>0</v>
      </c>
      <c r="AC181" s="661"/>
    </row>
    <row r="182" spans="2:29" ht="69" x14ac:dyDescent="0.35">
      <c r="B182" s="594"/>
      <c r="C182" s="591"/>
      <c r="D182" s="591"/>
      <c r="E182" s="661"/>
      <c r="F182" s="661"/>
      <c r="G182" s="661"/>
      <c r="H182" s="660"/>
      <c r="I182" s="660"/>
      <c r="J182" s="659"/>
      <c r="K182" s="661"/>
      <c r="L182" s="660"/>
      <c r="M182" s="258" t="s">
        <v>1383</v>
      </c>
      <c r="N182" s="661"/>
      <c r="O182" s="125"/>
      <c r="P182" s="125"/>
      <c r="Q182" s="125"/>
      <c r="R182" s="125"/>
      <c r="S182" s="125"/>
      <c r="T182" s="125"/>
      <c r="U182" s="321"/>
      <c r="V182" s="321"/>
      <c r="W182" s="125"/>
      <c r="X182" s="125"/>
      <c r="Y182" s="125"/>
      <c r="Z182" s="125"/>
      <c r="AA182" s="125"/>
      <c r="AB182" s="315">
        <v>0</v>
      </c>
      <c r="AC182" s="661"/>
    </row>
    <row r="183" spans="2:29" ht="69" x14ac:dyDescent="0.35">
      <c r="B183" s="594"/>
      <c r="C183" s="591"/>
      <c r="D183" s="591"/>
      <c r="E183" s="661"/>
      <c r="F183" s="661"/>
      <c r="G183" s="661"/>
      <c r="H183" s="660"/>
      <c r="I183" s="660"/>
      <c r="J183" s="659"/>
      <c r="K183" s="661"/>
      <c r="L183" s="660"/>
      <c r="M183" s="258" t="s">
        <v>1384</v>
      </c>
      <c r="N183" s="661"/>
      <c r="O183" s="125"/>
      <c r="P183" s="125"/>
      <c r="Q183" s="125"/>
      <c r="R183" s="125"/>
      <c r="S183" s="125"/>
      <c r="T183" s="125"/>
      <c r="U183" s="125"/>
      <c r="V183" s="322"/>
      <c r="W183" s="125"/>
      <c r="X183" s="321"/>
      <c r="Y183" s="322"/>
      <c r="Z183" s="125"/>
      <c r="AA183" s="125"/>
      <c r="AB183" s="315">
        <v>0</v>
      </c>
      <c r="AC183" s="661"/>
    </row>
    <row r="184" spans="2:29" ht="86.25" x14ac:dyDescent="0.35">
      <c r="B184" s="594"/>
      <c r="C184" s="591"/>
      <c r="D184" s="591"/>
      <c r="E184" s="661"/>
      <c r="F184" s="661"/>
      <c r="G184" s="661" t="s">
        <v>1385</v>
      </c>
      <c r="H184" s="660" t="s">
        <v>549</v>
      </c>
      <c r="I184" s="660">
        <v>689</v>
      </c>
      <c r="J184" s="659">
        <v>1</v>
      </c>
      <c r="K184" s="660" t="s">
        <v>1386</v>
      </c>
      <c r="L184" s="660" t="s">
        <v>1362</v>
      </c>
      <c r="M184" s="258" t="s">
        <v>1387</v>
      </c>
      <c r="N184" s="661" t="s">
        <v>1388</v>
      </c>
      <c r="O184" s="125"/>
      <c r="P184" s="125"/>
      <c r="Q184" s="125"/>
      <c r="R184" s="125"/>
      <c r="S184" s="125"/>
      <c r="T184" s="125"/>
      <c r="U184" s="321"/>
      <c r="V184" s="322"/>
      <c r="W184" s="125"/>
      <c r="X184" s="125"/>
      <c r="Y184" s="125"/>
      <c r="Z184" s="125"/>
      <c r="AA184" s="125"/>
      <c r="AB184" s="315">
        <v>0</v>
      </c>
      <c r="AC184" s="661" t="s">
        <v>1389</v>
      </c>
    </row>
    <row r="185" spans="2:29" ht="86.25" x14ac:dyDescent="0.35">
      <c r="B185" s="594"/>
      <c r="C185" s="591"/>
      <c r="D185" s="591"/>
      <c r="E185" s="661"/>
      <c r="F185" s="661"/>
      <c r="G185" s="661"/>
      <c r="H185" s="660"/>
      <c r="I185" s="660"/>
      <c r="J185" s="659"/>
      <c r="K185" s="660"/>
      <c r="L185" s="660"/>
      <c r="M185" s="258" t="s">
        <v>1390</v>
      </c>
      <c r="N185" s="661"/>
      <c r="O185" s="321"/>
      <c r="P185" s="322"/>
      <c r="Q185" s="322"/>
      <c r="R185" s="321"/>
      <c r="S185" s="322"/>
      <c r="T185" s="322"/>
      <c r="U185" s="321"/>
      <c r="V185" s="322"/>
      <c r="W185" s="125"/>
      <c r="X185" s="321"/>
      <c r="Y185" s="125"/>
      <c r="Z185" s="125"/>
      <c r="AA185" s="125"/>
      <c r="AB185" s="315">
        <v>0</v>
      </c>
      <c r="AC185" s="661"/>
    </row>
    <row r="186" spans="2:29" ht="120.75" customHeight="1" x14ac:dyDescent="0.35">
      <c r="B186" s="594"/>
      <c r="C186" s="591"/>
      <c r="D186" s="591"/>
      <c r="E186" s="661"/>
      <c r="F186" s="661"/>
      <c r="G186" s="661"/>
      <c r="H186" s="660"/>
      <c r="I186" s="660"/>
      <c r="J186" s="659"/>
      <c r="K186" s="660"/>
      <c r="L186" s="660"/>
      <c r="M186" s="258" t="s">
        <v>1391</v>
      </c>
      <c r="N186" s="661"/>
      <c r="O186" s="321"/>
      <c r="P186" s="322"/>
      <c r="Q186" s="322"/>
      <c r="R186" s="321"/>
      <c r="S186" s="322"/>
      <c r="T186" s="322"/>
      <c r="U186" s="321"/>
      <c r="V186" s="322"/>
      <c r="W186" s="125"/>
      <c r="X186" s="321"/>
      <c r="Y186" s="125"/>
      <c r="Z186" s="125"/>
      <c r="AA186" s="125"/>
      <c r="AB186" s="315">
        <v>0</v>
      </c>
      <c r="AC186" s="661"/>
    </row>
    <row r="187" spans="2:29" ht="86.25" x14ac:dyDescent="0.35">
      <c r="B187" s="594"/>
      <c r="C187" s="591"/>
      <c r="D187" s="591"/>
      <c r="E187" s="661"/>
      <c r="F187" s="661"/>
      <c r="G187" s="661"/>
      <c r="H187" s="660"/>
      <c r="I187" s="660"/>
      <c r="J187" s="659"/>
      <c r="K187" s="660"/>
      <c r="L187" s="660"/>
      <c r="M187" s="258" t="s">
        <v>1392</v>
      </c>
      <c r="N187" s="661"/>
      <c r="O187" s="321"/>
      <c r="P187" s="321"/>
      <c r="Q187" s="321"/>
      <c r="R187" s="321"/>
      <c r="S187" s="321"/>
      <c r="T187" s="321"/>
      <c r="U187" s="321"/>
      <c r="V187" s="321"/>
      <c r="W187" s="321"/>
      <c r="X187" s="321"/>
      <c r="Y187" s="321"/>
      <c r="Z187" s="321"/>
      <c r="AA187" s="322"/>
      <c r="AB187" s="315">
        <v>0</v>
      </c>
      <c r="AC187" s="661"/>
    </row>
    <row r="188" spans="2:29" ht="86.25" x14ac:dyDescent="0.35">
      <c r="B188" s="594"/>
      <c r="C188" s="591"/>
      <c r="D188" s="591"/>
      <c r="E188" s="661"/>
      <c r="F188" s="661"/>
      <c r="G188" s="661"/>
      <c r="H188" s="660"/>
      <c r="I188" s="660"/>
      <c r="J188" s="659"/>
      <c r="K188" s="660"/>
      <c r="L188" s="660"/>
      <c r="M188" s="258" t="s">
        <v>1393</v>
      </c>
      <c r="N188" s="661"/>
      <c r="O188" s="321"/>
      <c r="P188" s="321"/>
      <c r="Q188" s="321"/>
      <c r="R188" s="321"/>
      <c r="S188" s="321"/>
      <c r="T188" s="321"/>
      <c r="U188" s="321"/>
      <c r="V188" s="321"/>
      <c r="W188" s="321"/>
      <c r="X188" s="321"/>
      <c r="Y188" s="321"/>
      <c r="Z188" s="321"/>
      <c r="AA188" s="322"/>
      <c r="AB188" s="315">
        <v>0</v>
      </c>
      <c r="AC188" s="661"/>
    </row>
    <row r="189" spans="2:29" ht="103.5" x14ac:dyDescent="0.35">
      <c r="B189" s="594"/>
      <c r="C189" s="591"/>
      <c r="D189" s="591"/>
      <c r="E189" s="661"/>
      <c r="F189" s="661"/>
      <c r="G189" s="661"/>
      <c r="H189" s="660"/>
      <c r="I189" s="660"/>
      <c r="J189" s="659"/>
      <c r="K189" s="660"/>
      <c r="L189" s="660"/>
      <c r="M189" s="258" t="s">
        <v>1394</v>
      </c>
      <c r="N189" s="661"/>
      <c r="O189" s="321"/>
      <c r="P189" s="321"/>
      <c r="Q189" s="321"/>
      <c r="R189" s="321"/>
      <c r="S189" s="321"/>
      <c r="T189" s="321"/>
      <c r="U189" s="321"/>
      <c r="V189" s="321"/>
      <c r="W189" s="321"/>
      <c r="X189" s="321"/>
      <c r="Y189" s="321"/>
      <c r="Z189" s="321"/>
      <c r="AA189" s="322"/>
      <c r="AB189" s="315">
        <v>0</v>
      </c>
      <c r="AC189" s="661"/>
    </row>
    <row r="190" spans="2:29" ht="86.25" x14ac:dyDescent="0.35">
      <c r="B190" s="594"/>
      <c r="C190" s="591"/>
      <c r="D190" s="591"/>
      <c r="E190" s="661"/>
      <c r="F190" s="661"/>
      <c r="G190" s="661"/>
      <c r="H190" s="660"/>
      <c r="I190" s="660"/>
      <c r="J190" s="659"/>
      <c r="K190" s="660"/>
      <c r="L190" s="660"/>
      <c r="M190" s="258" t="s">
        <v>1395</v>
      </c>
      <c r="N190" s="661"/>
      <c r="O190" s="321"/>
      <c r="P190" s="321"/>
      <c r="Q190" s="321"/>
      <c r="R190" s="321"/>
      <c r="S190" s="321"/>
      <c r="T190" s="321"/>
      <c r="U190" s="321"/>
      <c r="V190" s="321"/>
      <c r="W190" s="321"/>
      <c r="X190" s="321"/>
      <c r="Y190" s="321"/>
      <c r="Z190" s="321"/>
      <c r="AA190" s="322"/>
      <c r="AB190" s="315">
        <v>0</v>
      </c>
      <c r="AC190" s="661"/>
    </row>
    <row r="191" spans="2:29" ht="86.25" x14ac:dyDescent="0.35">
      <c r="B191" s="594"/>
      <c r="C191" s="591"/>
      <c r="D191" s="591"/>
      <c r="E191" s="661"/>
      <c r="F191" s="661"/>
      <c r="G191" s="661" t="s">
        <v>1396</v>
      </c>
      <c r="H191" s="660" t="s">
        <v>566</v>
      </c>
      <c r="I191" s="667">
        <v>7.7999999999999996E-3</v>
      </c>
      <c r="J191" s="659">
        <v>0</v>
      </c>
      <c r="K191" s="660" t="s">
        <v>1397</v>
      </c>
      <c r="L191" s="660" t="s">
        <v>1362</v>
      </c>
      <c r="M191" s="258" t="s">
        <v>1398</v>
      </c>
      <c r="N191" s="661" t="s">
        <v>1364</v>
      </c>
      <c r="O191" s="321"/>
      <c r="P191" s="321"/>
      <c r="Q191" s="321"/>
      <c r="R191" s="321"/>
      <c r="S191" s="321"/>
      <c r="T191" s="321"/>
      <c r="U191" s="321"/>
      <c r="V191" s="321"/>
      <c r="W191" s="321"/>
      <c r="X191" s="321"/>
      <c r="Y191" s="321"/>
      <c r="Z191" s="321"/>
      <c r="AA191" s="322"/>
      <c r="AB191" s="315">
        <v>0</v>
      </c>
      <c r="AC191" s="662" t="s">
        <v>1399</v>
      </c>
    </row>
    <row r="192" spans="2:29" ht="103.5" x14ac:dyDescent="0.35">
      <c r="B192" s="594"/>
      <c r="C192" s="591"/>
      <c r="D192" s="591"/>
      <c r="E192" s="661"/>
      <c r="F192" s="661"/>
      <c r="G192" s="661"/>
      <c r="H192" s="660"/>
      <c r="I192" s="667"/>
      <c r="J192" s="659"/>
      <c r="K192" s="660"/>
      <c r="L192" s="660"/>
      <c r="M192" s="258" t="s">
        <v>1400</v>
      </c>
      <c r="N192" s="661"/>
      <c r="O192" s="321"/>
      <c r="P192" s="322"/>
      <c r="Q192" s="322"/>
      <c r="R192" s="321"/>
      <c r="S192" s="322"/>
      <c r="T192" s="322"/>
      <c r="U192" s="321"/>
      <c r="V192" s="322"/>
      <c r="W192" s="322"/>
      <c r="X192" s="321"/>
      <c r="Y192" s="322"/>
      <c r="Z192" s="322"/>
      <c r="AA192" s="125"/>
      <c r="AB192" s="318">
        <v>80081.25</v>
      </c>
      <c r="AC192" s="662"/>
    </row>
    <row r="193" spans="2:29" ht="103.5" x14ac:dyDescent="0.35">
      <c r="B193" s="594"/>
      <c r="C193" s="591"/>
      <c r="D193" s="591"/>
      <c r="E193" s="661"/>
      <c r="F193" s="661"/>
      <c r="G193" s="661"/>
      <c r="H193" s="660"/>
      <c r="I193" s="667"/>
      <c r="J193" s="659"/>
      <c r="K193" s="660"/>
      <c r="L193" s="660"/>
      <c r="M193" s="258" t="s">
        <v>1401</v>
      </c>
      <c r="N193" s="661"/>
      <c r="O193" s="321"/>
      <c r="P193" s="322"/>
      <c r="Q193" s="322"/>
      <c r="R193" s="321"/>
      <c r="S193" s="322"/>
      <c r="T193" s="322"/>
      <c r="U193" s="321"/>
      <c r="V193" s="322"/>
      <c r="W193" s="322"/>
      <c r="X193" s="321"/>
      <c r="Y193" s="322"/>
      <c r="Z193" s="322"/>
      <c r="AA193" s="125"/>
      <c r="AB193" s="315" t="s">
        <v>1402</v>
      </c>
      <c r="AC193" s="662"/>
    </row>
    <row r="194" spans="2:29" ht="86.25" x14ac:dyDescent="0.35">
      <c r="B194" s="594"/>
      <c r="C194" s="591"/>
      <c r="D194" s="591"/>
      <c r="E194" s="661"/>
      <c r="F194" s="661"/>
      <c r="G194" s="661"/>
      <c r="H194" s="660"/>
      <c r="I194" s="667"/>
      <c r="J194" s="659"/>
      <c r="K194" s="660"/>
      <c r="L194" s="660"/>
      <c r="M194" s="258" t="s">
        <v>1403</v>
      </c>
      <c r="N194" s="661"/>
      <c r="O194" s="321"/>
      <c r="P194" s="322"/>
      <c r="Q194" s="322"/>
      <c r="R194" s="322"/>
      <c r="S194" s="322"/>
      <c r="T194" s="322"/>
      <c r="U194" s="322"/>
      <c r="V194" s="321"/>
      <c r="W194" s="322"/>
      <c r="X194" s="322"/>
      <c r="Y194" s="322"/>
      <c r="Z194" s="322"/>
      <c r="AA194" s="125"/>
      <c r="AB194" s="315">
        <v>0</v>
      </c>
      <c r="AC194" s="662"/>
    </row>
    <row r="195" spans="2:29" ht="86.25" x14ac:dyDescent="0.35">
      <c r="B195" s="594"/>
      <c r="C195" s="591"/>
      <c r="D195" s="591"/>
      <c r="E195" s="661"/>
      <c r="F195" s="661"/>
      <c r="G195" s="661"/>
      <c r="H195" s="660"/>
      <c r="I195" s="667"/>
      <c r="J195" s="659"/>
      <c r="K195" s="660"/>
      <c r="L195" s="660"/>
      <c r="M195" s="258" t="s">
        <v>1404</v>
      </c>
      <c r="N195" s="661"/>
      <c r="O195" s="321"/>
      <c r="P195" s="322"/>
      <c r="Q195" s="322"/>
      <c r="R195" s="322"/>
      <c r="S195" s="322"/>
      <c r="T195" s="322"/>
      <c r="U195" s="322"/>
      <c r="V195" s="322"/>
      <c r="W195" s="322"/>
      <c r="X195" s="322"/>
      <c r="Y195" s="322"/>
      <c r="Z195" s="322"/>
      <c r="AA195" s="125"/>
      <c r="AB195" s="318">
        <v>80081.25</v>
      </c>
      <c r="AC195" s="662"/>
    </row>
    <row r="196" spans="2:29" ht="69" x14ac:dyDescent="0.35">
      <c r="B196" s="594"/>
      <c r="C196" s="591"/>
      <c r="D196" s="591"/>
      <c r="E196" s="661"/>
      <c r="F196" s="661"/>
      <c r="G196" s="661"/>
      <c r="H196" s="660"/>
      <c r="I196" s="667"/>
      <c r="J196" s="659"/>
      <c r="K196" s="660"/>
      <c r="L196" s="660"/>
      <c r="M196" s="258" t="s">
        <v>1405</v>
      </c>
      <c r="N196" s="661"/>
      <c r="O196" s="322"/>
      <c r="P196" s="322"/>
      <c r="Q196" s="321"/>
      <c r="R196" s="322"/>
      <c r="S196" s="322"/>
      <c r="T196" s="321"/>
      <c r="U196" s="125"/>
      <c r="V196" s="125"/>
      <c r="W196" s="321"/>
      <c r="X196" s="125"/>
      <c r="Y196" s="125"/>
      <c r="Z196" s="321"/>
      <c r="AA196" s="125"/>
      <c r="AB196" s="318">
        <v>43040.6</v>
      </c>
      <c r="AC196" s="662"/>
    </row>
    <row r="197" spans="2:29" ht="86.25" customHeight="1" x14ac:dyDescent="0.35">
      <c r="B197" s="594"/>
      <c r="C197" s="591"/>
      <c r="D197" s="591"/>
      <c r="E197" s="661"/>
      <c r="F197" s="661" t="s">
        <v>1406</v>
      </c>
      <c r="G197" s="661" t="s">
        <v>1407</v>
      </c>
      <c r="H197" s="660" t="s">
        <v>1408</v>
      </c>
      <c r="I197" s="660" t="s">
        <v>1409</v>
      </c>
      <c r="J197" s="659">
        <v>1</v>
      </c>
      <c r="K197" s="660" t="s">
        <v>1410</v>
      </c>
      <c r="L197" s="660" t="s">
        <v>1362</v>
      </c>
      <c r="M197" s="258" t="s">
        <v>1411</v>
      </c>
      <c r="N197" s="661" t="s">
        <v>594</v>
      </c>
      <c r="O197" s="321"/>
      <c r="P197" s="322"/>
      <c r="Q197" s="322"/>
      <c r="R197" s="322"/>
      <c r="S197" s="322"/>
      <c r="T197" s="322"/>
      <c r="U197" s="322"/>
      <c r="V197" s="322"/>
      <c r="W197" s="322"/>
      <c r="X197" s="322"/>
      <c r="Y197" s="322"/>
      <c r="Z197" s="322"/>
      <c r="AA197" s="322"/>
      <c r="AB197" s="315">
        <v>0</v>
      </c>
      <c r="AC197" s="661" t="s">
        <v>1412</v>
      </c>
    </row>
    <row r="198" spans="2:29" ht="69" x14ac:dyDescent="0.35">
      <c r="B198" s="594"/>
      <c r="C198" s="591"/>
      <c r="D198" s="591"/>
      <c r="E198" s="661"/>
      <c r="F198" s="661"/>
      <c r="G198" s="661"/>
      <c r="H198" s="660"/>
      <c r="I198" s="660"/>
      <c r="J198" s="659"/>
      <c r="K198" s="660"/>
      <c r="L198" s="660"/>
      <c r="M198" s="258" t="s">
        <v>1413</v>
      </c>
      <c r="N198" s="661"/>
      <c r="O198" s="321"/>
      <c r="P198" s="322"/>
      <c r="Q198" s="322"/>
      <c r="R198" s="322"/>
      <c r="S198" s="322"/>
      <c r="T198" s="322"/>
      <c r="U198" s="322"/>
      <c r="V198" s="322"/>
      <c r="W198" s="322"/>
      <c r="X198" s="322"/>
      <c r="Y198" s="322"/>
      <c r="Z198" s="322"/>
      <c r="AA198" s="322"/>
      <c r="AB198" s="315">
        <v>212</v>
      </c>
      <c r="AC198" s="661"/>
    </row>
    <row r="199" spans="2:29" ht="293.25" x14ac:dyDescent="0.35">
      <c r="B199" s="594"/>
      <c r="C199" s="591"/>
      <c r="D199" s="591"/>
      <c r="E199" s="661"/>
      <c r="F199" s="661"/>
      <c r="G199" s="661"/>
      <c r="H199" s="660"/>
      <c r="I199" s="660"/>
      <c r="J199" s="659"/>
      <c r="K199" s="660"/>
      <c r="L199" s="660"/>
      <c r="M199" s="258" t="s">
        <v>1414</v>
      </c>
      <c r="N199" s="661"/>
      <c r="O199" s="321"/>
      <c r="P199" s="322"/>
      <c r="Q199" s="322"/>
      <c r="R199" s="322"/>
      <c r="S199" s="322"/>
      <c r="T199" s="322"/>
      <c r="U199" s="322"/>
      <c r="V199" s="322"/>
      <c r="W199" s="322"/>
      <c r="X199" s="322"/>
      <c r="Y199" s="322"/>
      <c r="Z199" s="322"/>
      <c r="AA199" s="322"/>
      <c r="AB199" s="315">
        <v>0</v>
      </c>
      <c r="AC199" s="661"/>
    </row>
    <row r="200" spans="2:29" ht="51.75" x14ac:dyDescent="0.35">
      <c r="B200" s="594"/>
      <c r="C200" s="591"/>
      <c r="D200" s="591"/>
      <c r="E200" s="661"/>
      <c r="F200" s="661"/>
      <c r="G200" s="661"/>
      <c r="H200" s="660"/>
      <c r="I200" s="660"/>
      <c r="J200" s="659"/>
      <c r="K200" s="660"/>
      <c r="L200" s="660"/>
      <c r="M200" s="258" t="s">
        <v>1415</v>
      </c>
      <c r="N200" s="661"/>
      <c r="O200" s="321"/>
      <c r="P200" s="322"/>
      <c r="Q200" s="322"/>
      <c r="R200" s="322"/>
      <c r="S200" s="322"/>
      <c r="T200" s="322"/>
      <c r="U200" s="322"/>
      <c r="V200" s="322"/>
      <c r="W200" s="322"/>
      <c r="X200" s="322"/>
      <c r="Y200" s="322"/>
      <c r="Z200" s="322"/>
      <c r="AA200" s="322"/>
      <c r="AB200" s="315">
        <v>0</v>
      </c>
      <c r="AC200" s="661"/>
    </row>
    <row r="201" spans="2:29" ht="51.75" x14ac:dyDescent="0.35">
      <c r="B201" s="594"/>
      <c r="C201" s="591"/>
      <c r="D201" s="591"/>
      <c r="E201" s="661"/>
      <c r="F201" s="661"/>
      <c r="G201" s="661"/>
      <c r="H201" s="660"/>
      <c r="I201" s="660"/>
      <c r="J201" s="659"/>
      <c r="K201" s="660"/>
      <c r="L201" s="660"/>
      <c r="M201" s="258" t="s">
        <v>1416</v>
      </c>
      <c r="N201" s="661"/>
      <c r="O201" s="125"/>
      <c r="P201" s="321"/>
      <c r="Q201" s="125"/>
      <c r="R201" s="125"/>
      <c r="S201" s="322"/>
      <c r="T201" s="322"/>
      <c r="U201" s="322"/>
      <c r="V201" s="322"/>
      <c r="W201" s="322"/>
      <c r="X201" s="322"/>
      <c r="Y201" s="322"/>
      <c r="Z201" s="322"/>
      <c r="AA201" s="322"/>
      <c r="AB201" s="315">
        <v>0</v>
      </c>
      <c r="AC201" s="661"/>
    </row>
    <row r="202" spans="2:29" ht="51.75" x14ac:dyDescent="0.35">
      <c r="B202" s="594"/>
      <c r="C202" s="591"/>
      <c r="D202" s="591"/>
      <c r="E202" s="661"/>
      <c r="F202" s="661"/>
      <c r="G202" s="661"/>
      <c r="H202" s="660"/>
      <c r="I202" s="660"/>
      <c r="J202" s="659"/>
      <c r="K202" s="660"/>
      <c r="L202" s="660"/>
      <c r="M202" s="258" t="s">
        <v>1417</v>
      </c>
      <c r="N202" s="661"/>
      <c r="O202" s="125"/>
      <c r="P202" s="125"/>
      <c r="Q202" s="322"/>
      <c r="R202" s="321"/>
      <c r="S202" s="322"/>
      <c r="T202" s="322"/>
      <c r="U202" s="321"/>
      <c r="V202" s="322"/>
      <c r="W202" s="322"/>
      <c r="X202" s="321"/>
      <c r="Y202" s="322"/>
      <c r="Z202" s="321"/>
      <c r="AA202" s="322"/>
      <c r="AB202" s="315">
        <v>0</v>
      </c>
      <c r="AC202" s="661"/>
    </row>
    <row r="203" spans="2:29" ht="69" x14ac:dyDescent="0.35">
      <c r="B203" s="594"/>
      <c r="C203" s="591"/>
      <c r="D203" s="591"/>
      <c r="E203" s="661"/>
      <c r="F203" s="661"/>
      <c r="G203" s="661"/>
      <c r="H203" s="660"/>
      <c r="I203" s="660"/>
      <c r="J203" s="659"/>
      <c r="K203" s="660"/>
      <c r="L203" s="660"/>
      <c r="M203" s="258" t="s">
        <v>1418</v>
      </c>
      <c r="N203" s="661"/>
      <c r="O203" s="125"/>
      <c r="P203" s="125"/>
      <c r="Q203" s="125"/>
      <c r="R203" s="125"/>
      <c r="S203" s="322"/>
      <c r="T203" s="322"/>
      <c r="U203" s="322"/>
      <c r="V203" s="322"/>
      <c r="W203" s="321"/>
      <c r="X203" s="321"/>
      <c r="Y203" s="322"/>
      <c r="Z203" s="322"/>
      <c r="AA203" s="322"/>
      <c r="AB203" s="315">
        <v>0</v>
      </c>
      <c r="AC203" s="661"/>
    </row>
    <row r="204" spans="2:29" ht="69" x14ac:dyDescent="0.35">
      <c r="B204" s="594"/>
      <c r="C204" s="591"/>
      <c r="D204" s="591"/>
      <c r="E204" s="661"/>
      <c r="F204" s="661"/>
      <c r="G204" s="661" t="s">
        <v>1419</v>
      </c>
      <c r="H204" s="660" t="s">
        <v>1420</v>
      </c>
      <c r="I204" s="660">
        <v>44</v>
      </c>
      <c r="J204" s="660">
        <v>44</v>
      </c>
      <c r="K204" s="663" t="s">
        <v>1421</v>
      </c>
      <c r="L204" s="660" t="s">
        <v>1374</v>
      </c>
      <c r="M204" s="258" t="s">
        <v>1422</v>
      </c>
      <c r="N204" s="120"/>
      <c r="O204" s="321"/>
      <c r="P204" s="125"/>
      <c r="Q204" s="125"/>
      <c r="R204" s="125"/>
      <c r="S204" s="125"/>
      <c r="T204" s="125"/>
      <c r="U204" s="125"/>
      <c r="V204" s="125"/>
      <c r="W204" s="125"/>
      <c r="X204" s="322"/>
      <c r="Y204" s="322"/>
      <c r="Z204" s="322"/>
      <c r="AA204" s="125"/>
      <c r="AB204" s="315">
        <v>0</v>
      </c>
      <c r="AC204" s="661" t="s">
        <v>1423</v>
      </c>
    </row>
    <row r="205" spans="2:29" ht="51.75" x14ac:dyDescent="0.35">
      <c r="B205" s="594"/>
      <c r="C205" s="591"/>
      <c r="D205" s="591"/>
      <c r="E205" s="661"/>
      <c r="F205" s="661"/>
      <c r="G205" s="661"/>
      <c r="H205" s="660"/>
      <c r="I205" s="660"/>
      <c r="J205" s="660"/>
      <c r="K205" s="663"/>
      <c r="L205" s="660"/>
      <c r="M205" s="258" t="s">
        <v>1424</v>
      </c>
      <c r="N205" s="120"/>
      <c r="O205" s="125"/>
      <c r="P205" s="321"/>
      <c r="Q205" s="125"/>
      <c r="R205" s="125"/>
      <c r="S205" s="125"/>
      <c r="T205" s="125"/>
      <c r="U205" s="125"/>
      <c r="V205" s="125"/>
      <c r="W205" s="125"/>
      <c r="X205" s="322"/>
      <c r="Y205" s="322"/>
      <c r="Z205" s="322"/>
      <c r="AA205" s="125"/>
      <c r="AB205" s="315">
        <v>0</v>
      </c>
      <c r="AC205" s="661"/>
    </row>
    <row r="206" spans="2:29" ht="51.75" x14ac:dyDescent="0.35">
      <c r="B206" s="594"/>
      <c r="C206" s="591"/>
      <c r="D206" s="591"/>
      <c r="E206" s="661"/>
      <c r="F206" s="661"/>
      <c r="G206" s="661"/>
      <c r="H206" s="660"/>
      <c r="I206" s="660"/>
      <c r="J206" s="660"/>
      <c r="K206" s="663"/>
      <c r="L206" s="660"/>
      <c r="M206" s="258" t="s">
        <v>1425</v>
      </c>
      <c r="N206" s="120"/>
      <c r="O206" s="125"/>
      <c r="P206" s="125"/>
      <c r="Q206" s="321"/>
      <c r="R206" s="125"/>
      <c r="S206" s="125"/>
      <c r="T206" s="125"/>
      <c r="U206" s="125"/>
      <c r="V206" s="125"/>
      <c r="W206" s="125"/>
      <c r="X206" s="322"/>
      <c r="Y206" s="322"/>
      <c r="Z206" s="322"/>
      <c r="AA206" s="125"/>
      <c r="AB206" s="315">
        <v>654</v>
      </c>
      <c r="AC206" s="661"/>
    </row>
    <row r="207" spans="2:29" ht="51.75" x14ac:dyDescent="0.35">
      <c r="B207" s="594"/>
      <c r="C207" s="591"/>
      <c r="D207" s="591"/>
      <c r="E207" s="661"/>
      <c r="F207" s="661"/>
      <c r="G207" s="661"/>
      <c r="H207" s="660" t="s">
        <v>1426</v>
      </c>
      <c r="I207" s="660">
        <v>110</v>
      </c>
      <c r="J207" s="660">
        <v>110</v>
      </c>
      <c r="K207" s="660" t="s">
        <v>1421</v>
      </c>
      <c r="L207" s="660"/>
      <c r="M207" s="258" t="s">
        <v>1427</v>
      </c>
      <c r="N207" s="120"/>
      <c r="O207" s="125"/>
      <c r="P207" s="125"/>
      <c r="Q207" s="125"/>
      <c r="R207" s="321"/>
      <c r="S207" s="125"/>
      <c r="T207" s="125"/>
      <c r="U207" s="125"/>
      <c r="V207" s="125"/>
      <c r="W207" s="125"/>
      <c r="X207" s="322"/>
      <c r="Y207" s="322"/>
      <c r="Z207" s="322"/>
      <c r="AA207" s="125"/>
      <c r="AB207" s="315">
        <v>0</v>
      </c>
      <c r="AC207" s="661"/>
    </row>
    <row r="208" spans="2:29" ht="34.5" x14ac:dyDescent="0.35">
      <c r="B208" s="594"/>
      <c r="C208" s="591"/>
      <c r="D208" s="591"/>
      <c r="E208" s="661"/>
      <c r="F208" s="661"/>
      <c r="G208" s="661"/>
      <c r="H208" s="660"/>
      <c r="I208" s="660"/>
      <c r="J208" s="660"/>
      <c r="K208" s="660"/>
      <c r="L208" s="660"/>
      <c r="M208" s="258" t="s">
        <v>1428</v>
      </c>
      <c r="N208" s="120"/>
      <c r="O208" s="125"/>
      <c r="P208" s="125"/>
      <c r="Q208" s="125"/>
      <c r="R208" s="321"/>
      <c r="S208" s="125"/>
      <c r="T208" s="125"/>
      <c r="U208" s="125"/>
      <c r="V208" s="125"/>
      <c r="W208" s="125"/>
      <c r="X208" s="322"/>
      <c r="Y208" s="322"/>
      <c r="Z208" s="322"/>
      <c r="AA208" s="125"/>
      <c r="AB208" s="315">
        <v>0</v>
      </c>
      <c r="AC208" s="661"/>
    </row>
    <row r="209" spans="2:29" ht="86.25" customHeight="1" x14ac:dyDescent="0.35">
      <c r="B209" s="594"/>
      <c r="C209" s="591"/>
      <c r="D209" s="591"/>
      <c r="E209" s="661"/>
      <c r="F209" s="661"/>
      <c r="G209" s="661"/>
      <c r="H209" s="660"/>
      <c r="I209" s="660"/>
      <c r="J209" s="660"/>
      <c r="K209" s="660"/>
      <c r="L209" s="660"/>
      <c r="M209" s="258" t="s">
        <v>1429</v>
      </c>
      <c r="N209" s="120"/>
      <c r="O209" s="125"/>
      <c r="P209" s="125"/>
      <c r="Q209" s="125"/>
      <c r="R209" s="125"/>
      <c r="S209" s="321"/>
      <c r="T209" s="125"/>
      <c r="U209" s="125"/>
      <c r="V209" s="125"/>
      <c r="W209" s="125"/>
      <c r="X209" s="322"/>
      <c r="Y209" s="322"/>
      <c r="Z209" s="322"/>
      <c r="AA209" s="125"/>
      <c r="AB209" s="315">
        <v>0</v>
      </c>
      <c r="AC209" s="661"/>
    </row>
    <row r="210" spans="2:29" ht="69" x14ac:dyDescent="0.35">
      <c r="B210" s="594"/>
      <c r="C210" s="591"/>
      <c r="D210" s="591"/>
      <c r="E210" s="661"/>
      <c r="F210" s="661"/>
      <c r="G210" s="661"/>
      <c r="H210" s="660" t="s">
        <v>1430</v>
      </c>
      <c r="I210" s="660">
        <v>38</v>
      </c>
      <c r="J210" s="660">
        <v>38</v>
      </c>
      <c r="K210" s="660" t="s">
        <v>1431</v>
      </c>
      <c r="L210" s="660"/>
      <c r="M210" s="258" t="s">
        <v>1432</v>
      </c>
      <c r="N210" s="120"/>
      <c r="O210" s="125"/>
      <c r="P210" s="125"/>
      <c r="Q210" s="125"/>
      <c r="R210" s="125"/>
      <c r="S210" s="125"/>
      <c r="T210" s="322"/>
      <c r="U210" s="321"/>
      <c r="V210" s="321"/>
      <c r="W210" s="125"/>
      <c r="X210" s="322"/>
      <c r="Y210" s="322"/>
      <c r="Z210" s="322"/>
      <c r="AA210" s="125"/>
      <c r="AB210" s="318">
        <v>68378</v>
      </c>
      <c r="AC210" s="661"/>
    </row>
    <row r="211" spans="2:29" ht="51.75" x14ac:dyDescent="0.35">
      <c r="B211" s="594"/>
      <c r="C211" s="591"/>
      <c r="D211" s="591"/>
      <c r="E211" s="661"/>
      <c r="F211" s="661"/>
      <c r="G211" s="661"/>
      <c r="H211" s="660"/>
      <c r="I211" s="660"/>
      <c r="J211" s="660"/>
      <c r="K211" s="660"/>
      <c r="L211" s="660"/>
      <c r="M211" s="258" t="s">
        <v>1433</v>
      </c>
      <c r="N211" s="120"/>
      <c r="O211" s="125"/>
      <c r="P211" s="125"/>
      <c r="Q211" s="125"/>
      <c r="R211" s="125"/>
      <c r="S211" s="125"/>
      <c r="T211" s="125"/>
      <c r="U211" s="125"/>
      <c r="V211" s="321"/>
      <c r="W211" s="125"/>
      <c r="X211" s="322"/>
      <c r="Y211" s="322"/>
      <c r="Z211" s="322"/>
      <c r="AA211" s="125"/>
      <c r="AB211" s="315">
        <v>0</v>
      </c>
      <c r="AC211" s="661"/>
    </row>
    <row r="212" spans="2:29" ht="86.25" x14ac:dyDescent="0.35">
      <c r="B212" s="594"/>
      <c r="C212" s="591"/>
      <c r="D212" s="591"/>
      <c r="E212" s="661"/>
      <c r="F212" s="661"/>
      <c r="G212" s="661"/>
      <c r="H212" s="660"/>
      <c r="I212" s="660"/>
      <c r="J212" s="660"/>
      <c r="K212" s="660"/>
      <c r="L212" s="660"/>
      <c r="M212" s="258" t="s">
        <v>1434</v>
      </c>
      <c r="N212" s="120"/>
      <c r="O212" s="125"/>
      <c r="P212" s="125"/>
      <c r="Q212" s="125"/>
      <c r="R212" s="125"/>
      <c r="S212" s="125"/>
      <c r="T212" s="125"/>
      <c r="U212" s="125"/>
      <c r="V212" s="321"/>
      <c r="W212" s="125"/>
      <c r="X212" s="322"/>
      <c r="Y212" s="322"/>
      <c r="Z212" s="322"/>
      <c r="AA212" s="125"/>
      <c r="AB212" s="315">
        <v>0</v>
      </c>
      <c r="AC212" s="661"/>
    </row>
    <row r="213" spans="2:29" ht="69" x14ac:dyDescent="0.35">
      <c r="B213" s="594"/>
      <c r="C213" s="591"/>
      <c r="D213" s="591"/>
      <c r="E213" s="661"/>
      <c r="F213" s="661"/>
      <c r="G213" s="661" t="s">
        <v>1435</v>
      </c>
      <c r="H213" s="660" t="s">
        <v>1436</v>
      </c>
      <c r="I213" s="660" t="s">
        <v>1437</v>
      </c>
      <c r="J213" s="671" t="s">
        <v>2668</v>
      </c>
      <c r="K213" s="660" t="s">
        <v>1438</v>
      </c>
      <c r="L213" s="660" t="s">
        <v>1439</v>
      </c>
      <c r="M213" s="258" t="s">
        <v>1440</v>
      </c>
      <c r="N213" s="661" t="s">
        <v>1441</v>
      </c>
      <c r="O213" s="125"/>
      <c r="P213" s="125"/>
      <c r="Q213" s="321"/>
      <c r="R213" s="322"/>
      <c r="S213" s="322"/>
      <c r="T213" s="321"/>
      <c r="U213" s="322"/>
      <c r="V213" s="322"/>
      <c r="W213" s="321"/>
      <c r="X213" s="322"/>
      <c r="Y213" s="322"/>
      <c r="Z213" s="322"/>
      <c r="AA213" s="125"/>
      <c r="AB213" s="318">
        <v>63706</v>
      </c>
      <c r="AC213" s="661" t="s">
        <v>1423</v>
      </c>
    </row>
    <row r="214" spans="2:29" ht="51.75" x14ac:dyDescent="0.35">
      <c r="B214" s="594"/>
      <c r="C214" s="591"/>
      <c r="D214" s="591"/>
      <c r="E214" s="661"/>
      <c r="F214" s="661"/>
      <c r="G214" s="661"/>
      <c r="H214" s="660"/>
      <c r="I214" s="660"/>
      <c r="J214" s="671"/>
      <c r="K214" s="660"/>
      <c r="L214" s="660"/>
      <c r="M214" s="258" t="s">
        <v>1442</v>
      </c>
      <c r="N214" s="661"/>
      <c r="O214" s="321"/>
      <c r="P214" s="322"/>
      <c r="Q214" s="322"/>
      <c r="R214" s="322"/>
      <c r="S214" s="322"/>
      <c r="T214" s="322"/>
      <c r="U214" s="322"/>
      <c r="V214" s="322"/>
      <c r="W214" s="322"/>
      <c r="X214" s="322"/>
      <c r="Y214" s="322"/>
      <c r="Z214" s="322"/>
      <c r="AA214" s="125"/>
      <c r="AB214" s="318">
        <v>659521.4</v>
      </c>
      <c r="AC214" s="661"/>
    </row>
    <row r="215" spans="2:29" ht="69" x14ac:dyDescent="0.35">
      <c r="B215" s="594"/>
      <c r="C215" s="591"/>
      <c r="D215" s="591"/>
      <c r="E215" s="661"/>
      <c r="F215" s="661"/>
      <c r="G215" s="661"/>
      <c r="H215" s="660"/>
      <c r="I215" s="660"/>
      <c r="J215" s="671"/>
      <c r="K215" s="660"/>
      <c r="L215" s="660"/>
      <c r="M215" s="258" t="s">
        <v>1443</v>
      </c>
      <c r="N215" s="661"/>
      <c r="O215" s="322"/>
      <c r="P215" s="321"/>
      <c r="Q215" s="322"/>
      <c r="R215" s="322"/>
      <c r="S215" s="322"/>
      <c r="T215" s="322"/>
      <c r="U215" s="322"/>
      <c r="V215" s="322"/>
      <c r="W215" s="322"/>
      <c r="X215" s="322"/>
      <c r="Y215" s="322"/>
      <c r="Z215" s="322"/>
      <c r="AA215" s="125"/>
      <c r="AB215" s="315">
        <v>0</v>
      </c>
      <c r="AC215" s="661"/>
    </row>
    <row r="216" spans="2:29" ht="69" x14ac:dyDescent="0.35">
      <c r="B216" s="594"/>
      <c r="C216" s="591"/>
      <c r="D216" s="591"/>
      <c r="E216" s="661"/>
      <c r="F216" s="661"/>
      <c r="G216" s="661"/>
      <c r="H216" s="660"/>
      <c r="I216" s="660"/>
      <c r="J216" s="671"/>
      <c r="K216" s="660"/>
      <c r="L216" s="660"/>
      <c r="M216" s="258" t="s">
        <v>1444</v>
      </c>
      <c r="N216" s="661"/>
      <c r="O216" s="322"/>
      <c r="P216" s="322"/>
      <c r="Q216" s="321"/>
      <c r="R216" s="321"/>
      <c r="S216" s="321"/>
      <c r="T216" s="321"/>
      <c r="U216" s="321"/>
      <c r="V216" s="321"/>
      <c r="W216" s="321"/>
      <c r="X216" s="321"/>
      <c r="Y216" s="321"/>
      <c r="Z216" s="321"/>
      <c r="AA216" s="125"/>
      <c r="AB216" s="318">
        <v>25279.8</v>
      </c>
      <c r="AC216" s="661"/>
    </row>
    <row r="217" spans="2:29" ht="69" x14ac:dyDescent="0.35">
      <c r="B217" s="594"/>
      <c r="C217" s="591"/>
      <c r="D217" s="591"/>
      <c r="E217" s="661"/>
      <c r="F217" s="661"/>
      <c r="G217" s="661"/>
      <c r="H217" s="660"/>
      <c r="I217" s="660"/>
      <c r="J217" s="671"/>
      <c r="K217" s="660"/>
      <c r="L217" s="660"/>
      <c r="M217" s="258" t="s">
        <v>1445</v>
      </c>
      <c r="N217" s="661"/>
      <c r="O217" s="322"/>
      <c r="P217" s="322"/>
      <c r="Q217" s="321"/>
      <c r="R217" s="321"/>
      <c r="S217" s="321"/>
      <c r="T217" s="321"/>
      <c r="U217" s="321"/>
      <c r="V217" s="321"/>
      <c r="W217" s="321"/>
      <c r="X217" s="321"/>
      <c r="Y217" s="321"/>
      <c r="Z217" s="321"/>
      <c r="AA217" s="125"/>
      <c r="AB217" s="318">
        <v>5624</v>
      </c>
      <c r="AC217" s="661"/>
    </row>
    <row r="218" spans="2:29" ht="69" x14ac:dyDescent="0.35">
      <c r="B218" s="594"/>
      <c r="C218" s="591"/>
      <c r="D218" s="591"/>
      <c r="E218" s="661"/>
      <c r="F218" s="661"/>
      <c r="G218" s="661"/>
      <c r="H218" s="660"/>
      <c r="I218" s="660"/>
      <c r="J218" s="671"/>
      <c r="K218" s="660"/>
      <c r="L218" s="660"/>
      <c r="M218" s="258" t="s">
        <v>1446</v>
      </c>
      <c r="N218" s="661"/>
      <c r="O218" s="322"/>
      <c r="P218" s="322"/>
      <c r="Q218" s="322"/>
      <c r="R218" s="321"/>
      <c r="S218" s="322"/>
      <c r="T218" s="322"/>
      <c r="U218" s="322"/>
      <c r="V218" s="321"/>
      <c r="W218" s="322"/>
      <c r="X218" s="322"/>
      <c r="Y218" s="322"/>
      <c r="Z218" s="321"/>
      <c r="AA218" s="125"/>
      <c r="AB218" s="315">
        <v>0</v>
      </c>
      <c r="AC218" s="661"/>
    </row>
    <row r="219" spans="2:29" ht="69" x14ac:dyDescent="0.35">
      <c r="B219" s="594"/>
      <c r="C219" s="591"/>
      <c r="D219" s="591"/>
      <c r="E219" s="661"/>
      <c r="F219" s="661"/>
      <c r="G219" s="661"/>
      <c r="H219" s="660"/>
      <c r="I219" s="660"/>
      <c r="J219" s="671"/>
      <c r="K219" s="660"/>
      <c r="L219" s="660"/>
      <c r="M219" s="258" t="s">
        <v>1447</v>
      </c>
      <c r="N219" s="661"/>
      <c r="O219" s="322"/>
      <c r="P219" s="322"/>
      <c r="Q219" s="322"/>
      <c r="R219" s="321"/>
      <c r="S219" s="322"/>
      <c r="T219" s="322"/>
      <c r="U219" s="322"/>
      <c r="V219" s="321"/>
      <c r="W219" s="322"/>
      <c r="X219" s="322"/>
      <c r="Y219" s="322"/>
      <c r="Z219" s="321"/>
      <c r="AA219" s="125"/>
      <c r="AB219" s="318">
        <v>65220.6</v>
      </c>
      <c r="AC219" s="661"/>
    </row>
    <row r="220" spans="2:29" ht="51.75" x14ac:dyDescent="0.35">
      <c r="B220" s="594"/>
      <c r="C220" s="591"/>
      <c r="D220" s="591"/>
      <c r="E220" s="661"/>
      <c r="F220" s="661"/>
      <c r="G220" s="661"/>
      <c r="H220" s="660"/>
      <c r="I220" s="660"/>
      <c r="J220" s="671"/>
      <c r="K220" s="660"/>
      <c r="L220" s="660"/>
      <c r="M220" s="258" t="s">
        <v>1448</v>
      </c>
      <c r="N220" s="661"/>
      <c r="O220" s="321"/>
      <c r="P220" s="321"/>
      <c r="Q220" s="321"/>
      <c r="R220" s="321"/>
      <c r="S220" s="321"/>
      <c r="T220" s="321"/>
      <c r="U220" s="321"/>
      <c r="V220" s="321"/>
      <c r="W220" s="321"/>
      <c r="X220" s="321"/>
      <c r="Y220" s="321"/>
      <c r="Z220" s="321"/>
      <c r="AA220" s="125"/>
      <c r="AB220" s="315">
        <v>0</v>
      </c>
      <c r="AC220" s="661"/>
    </row>
    <row r="221" spans="2:29" ht="120.75" customHeight="1" x14ac:dyDescent="0.35">
      <c r="B221" s="594"/>
      <c r="C221" s="591"/>
      <c r="D221" s="591"/>
      <c r="E221" s="661"/>
      <c r="F221" s="661"/>
      <c r="G221" s="661"/>
      <c r="H221" s="660" t="s">
        <v>682</v>
      </c>
      <c r="I221" s="659">
        <v>0</v>
      </c>
      <c r="J221" s="659">
        <v>1</v>
      </c>
      <c r="K221" s="660"/>
      <c r="L221" s="660"/>
      <c r="M221" s="258" t="s">
        <v>1449</v>
      </c>
      <c r="N221" s="661"/>
      <c r="O221" s="321"/>
      <c r="P221" s="321"/>
      <c r="Q221" s="321"/>
      <c r="R221" s="321"/>
      <c r="S221" s="321"/>
      <c r="T221" s="321"/>
      <c r="U221" s="321"/>
      <c r="V221" s="321"/>
      <c r="W221" s="321"/>
      <c r="X221" s="321"/>
      <c r="Y221" s="321"/>
      <c r="Z221" s="321"/>
      <c r="AA221" s="125"/>
      <c r="AB221" s="318">
        <v>4028</v>
      </c>
      <c r="AC221" s="661"/>
    </row>
    <row r="222" spans="2:29" ht="86.25" x14ac:dyDescent="0.35">
      <c r="B222" s="594"/>
      <c r="C222" s="591"/>
      <c r="D222" s="591"/>
      <c r="E222" s="661"/>
      <c r="F222" s="661"/>
      <c r="G222" s="661"/>
      <c r="H222" s="660"/>
      <c r="I222" s="659"/>
      <c r="J222" s="659"/>
      <c r="K222" s="660"/>
      <c r="L222" s="660"/>
      <c r="M222" s="258" t="s">
        <v>1450</v>
      </c>
      <c r="N222" s="661"/>
      <c r="O222" s="322"/>
      <c r="P222" s="321"/>
      <c r="Q222" s="322"/>
      <c r="R222" s="322"/>
      <c r="S222" s="322"/>
      <c r="T222" s="322"/>
      <c r="U222" s="321"/>
      <c r="V222" s="125"/>
      <c r="W222" s="125"/>
      <c r="X222" s="125"/>
      <c r="Y222" s="125"/>
      <c r="Z222" s="125"/>
      <c r="AA222" s="125"/>
      <c r="AB222" s="315">
        <v>0</v>
      </c>
      <c r="AC222" s="661"/>
    </row>
    <row r="223" spans="2:29" ht="86.25" x14ac:dyDescent="0.35">
      <c r="B223" s="594"/>
      <c r="C223" s="591"/>
      <c r="D223" s="591"/>
      <c r="E223" s="661"/>
      <c r="F223" s="661"/>
      <c r="G223" s="661"/>
      <c r="H223" s="660"/>
      <c r="I223" s="659"/>
      <c r="J223" s="659"/>
      <c r="K223" s="660"/>
      <c r="L223" s="660"/>
      <c r="M223" s="258" t="s">
        <v>1451</v>
      </c>
      <c r="N223" s="661"/>
      <c r="O223" s="322"/>
      <c r="P223" s="322"/>
      <c r="Q223" s="322"/>
      <c r="R223" s="322"/>
      <c r="S223" s="322"/>
      <c r="T223" s="321"/>
      <c r="U223" s="322"/>
      <c r="V223" s="322"/>
      <c r="W223" s="322"/>
      <c r="X223" s="322"/>
      <c r="Y223" s="322"/>
      <c r="Z223" s="321"/>
      <c r="AA223" s="125"/>
      <c r="AB223" s="318">
        <v>4028</v>
      </c>
      <c r="AC223" s="661"/>
    </row>
    <row r="224" spans="2:29" ht="69" x14ac:dyDescent="0.35">
      <c r="B224" s="594"/>
      <c r="C224" s="591"/>
      <c r="D224" s="591"/>
      <c r="E224" s="661"/>
      <c r="F224" s="661"/>
      <c r="G224" s="661"/>
      <c r="H224" s="660"/>
      <c r="I224" s="659"/>
      <c r="J224" s="659"/>
      <c r="K224" s="660"/>
      <c r="L224" s="660"/>
      <c r="M224" s="258" t="s">
        <v>1452</v>
      </c>
      <c r="N224" s="661"/>
      <c r="O224" s="322"/>
      <c r="P224" s="322"/>
      <c r="Q224" s="322"/>
      <c r="R224" s="322"/>
      <c r="S224" s="322"/>
      <c r="T224" s="321"/>
      <c r="U224" s="322"/>
      <c r="V224" s="322"/>
      <c r="W224" s="322"/>
      <c r="X224" s="322"/>
      <c r="Y224" s="322"/>
      <c r="Z224" s="321"/>
      <c r="AA224" s="125"/>
      <c r="AB224" s="315">
        <v>0</v>
      </c>
      <c r="AC224" s="661"/>
    </row>
    <row r="225" spans="2:29" ht="69" x14ac:dyDescent="0.35">
      <c r="B225" s="594"/>
      <c r="C225" s="591"/>
      <c r="D225" s="591"/>
      <c r="E225" s="661"/>
      <c r="F225" s="661"/>
      <c r="G225" s="661"/>
      <c r="H225" s="660"/>
      <c r="I225" s="659"/>
      <c r="J225" s="659"/>
      <c r="K225" s="660"/>
      <c r="L225" s="660"/>
      <c r="M225" s="258" t="s">
        <v>1453</v>
      </c>
      <c r="N225" s="661"/>
      <c r="O225" s="125"/>
      <c r="P225" s="125"/>
      <c r="Q225" s="322"/>
      <c r="R225" s="322"/>
      <c r="S225" s="322"/>
      <c r="T225" s="321"/>
      <c r="U225" s="322"/>
      <c r="V225" s="322"/>
      <c r="W225" s="322"/>
      <c r="X225" s="322"/>
      <c r="Y225" s="322"/>
      <c r="Z225" s="321"/>
      <c r="AA225" s="125"/>
      <c r="AB225" s="315">
        <v>0</v>
      </c>
      <c r="AC225" s="661"/>
    </row>
    <row r="226" spans="2:29" ht="103.5" x14ac:dyDescent="0.35">
      <c r="B226" s="594"/>
      <c r="C226" s="591"/>
      <c r="D226" s="591"/>
      <c r="E226" s="661"/>
      <c r="F226" s="661"/>
      <c r="G226" s="661"/>
      <c r="H226" s="660"/>
      <c r="I226" s="659"/>
      <c r="J226" s="659"/>
      <c r="K226" s="660"/>
      <c r="L226" s="660"/>
      <c r="M226" s="258" t="s">
        <v>1454</v>
      </c>
      <c r="N226" s="661"/>
      <c r="O226" s="125"/>
      <c r="P226" s="322"/>
      <c r="Q226" s="322"/>
      <c r="R226" s="322"/>
      <c r="S226" s="322"/>
      <c r="T226" s="321"/>
      <c r="U226" s="322"/>
      <c r="V226" s="322"/>
      <c r="W226" s="322"/>
      <c r="X226" s="322"/>
      <c r="Y226" s="322"/>
      <c r="Z226" s="321"/>
      <c r="AA226" s="125"/>
      <c r="AB226" s="315">
        <v>212</v>
      </c>
      <c r="AC226" s="661"/>
    </row>
    <row r="227" spans="2:29" ht="103.5" x14ac:dyDescent="0.35">
      <c r="B227" s="594"/>
      <c r="C227" s="591"/>
      <c r="D227" s="591"/>
      <c r="E227" s="661"/>
      <c r="F227" s="661"/>
      <c r="G227" s="661"/>
      <c r="H227" s="660"/>
      <c r="I227" s="659"/>
      <c r="J227" s="659"/>
      <c r="K227" s="660"/>
      <c r="L227" s="660"/>
      <c r="M227" s="258" t="s">
        <v>1455</v>
      </c>
      <c r="N227" s="661"/>
      <c r="O227" s="125"/>
      <c r="P227" s="322"/>
      <c r="Q227" s="321"/>
      <c r="R227" s="321"/>
      <c r="S227" s="321"/>
      <c r="T227" s="321"/>
      <c r="U227" s="321"/>
      <c r="V227" s="321"/>
      <c r="W227" s="321"/>
      <c r="X227" s="321"/>
      <c r="Y227" s="321"/>
      <c r="Z227" s="321"/>
      <c r="AA227" s="125"/>
      <c r="AB227" s="318">
        <v>45760</v>
      </c>
      <c r="AC227" s="661"/>
    </row>
    <row r="228" spans="2:29" ht="120.75" x14ac:dyDescent="0.35">
      <c r="B228" s="594"/>
      <c r="C228" s="591"/>
      <c r="D228" s="591"/>
      <c r="E228" s="661"/>
      <c r="F228" s="661"/>
      <c r="G228" s="661"/>
      <c r="H228" s="660"/>
      <c r="I228" s="659"/>
      <c r="J228" s="659"/>
      <c r="K228" s="660"/>
      <c r="L228" s="660"/>
      <c r="M228" s="258" t="s">
        <v>1456</v>
      </c>
      <c r="N228" s="661"/>
      <c r="O228" s="125"/>
      <c r="P228" s="322"/>
      <c r="Q228" s="321"/>
      <c r="R228" s="321"/>
      <c r="S228" s="321"/>
      <c r="T228" s="321"/>
      <c r="U228" s="321"/>
      <c r="V228" s="321"/>
      <c r="W228" s="321"/>
      <c r="X228" s="321"/>
      <c r="Y228" s="321"/>
      <c r="Z228" s="321"/>
      <c r="AA228" s="125"/>
      <c r="AB228" s="318">
        <v>47299.8</v>
      </c>
      <c r="AC228" s="661"/>
    </row>
    <row r="229" spans="2:29" ht="69" x14ac:dyDescent="0.35">
      <c r="B229" s="594"/>
      <c r="C229" s="591"/>
      <c r="D229" s="591"/>
      <c r="E229" s="661"/>
      <c r="F229" s="661"/>
      <c r="G229" s="661"/>
      <c r="H229" s="660"/>
      <c r="I229" s="659"/>
      <c r="J229" s="659"/>
      <c r="K229" s="660"/>
      <c r="L229" s="660"/>
      <c r="M229" s="258" t="s">
        <v>1457</v>
      </c>
      <c r="N229" s="661"/>
      <c r="O229" s="125"/>
      <c r="P229" s="322"/>
      <c r="Q229" s="322"/>
      <c r="R229" s="322"/>
      <c r="S229" s="322"/>
      <c r="T229" s="321"/>
      <c r="U229" s="322"/>
      <c r="V229" s="322"/>
      <c r="W229" s="322"/>
      <c r="X229" s="322"/>
      <c r="Y229" s="322"/>
      <c r="Z229" s="321"/>
      <c r="AA229" s="125"/>
      <c r="AB229" s="315">
        <v>0</v>
      </c>
      <c r="AC229" s="661"/>
    </row>
    <row r="230" spans="2:29" ht="51.75" x14ac:dyDescent="0.35">
      <c r="B230" s="594"/>
      <c r="C230" s="591"/>
      <c r="D230" s="591"/>
      <c r="E230" s="661"/>
      <c r="F230" s="661"/>
      <c r="G230" s="661"/>
      <c r="H230" s="660"/>
      <c r="I230" s="659"/>
      <c r="J230" s="659"/>
      <c r="K230" s="660"/>
      <c r="L230" s="660"/>
      <c r="M230" s="258" t="s">
        <v>1458</v>
      </c>
      <c r="N230" s="661"/>
      <c r="O230" s="125"/>
      <c r="P230" s="321"/>
      <c r="Q230" s="322"/>
      <c r="R230" s="322"/>
      <c r="S230" s="322"/>
      <c r="T230" s="322"/>
      <c r="U230" s="322"/>
      <c r="V230" s="322"/>
      <c r="W230" s="322"/>
      <c r="X230" s="322"/>
      <c r="Y230" s="322"/>
      <c r="Z230" s="322"/>
      <c r="AA230" s="125"/>
      <c r="AB230" s="318">
        <v>25279.8</v>
      </c>
      <c r="AC230" s="661"/>
    </row>
    <row r="231" spans="2:29" ht="120.75" x14ac:dyDescent="0.35">
      <c r="B231" s="594"/>
      <c r="C231" s="591"/>
      <c r="D231" s="591"/>
      <c r="E231" s="661"/>
      <c r="F231" s="661"/>
      <c r="G231" s="661"/>
      <c r="H231" s="660"/>
      <c r="I231" s="659"/>
      <c r="J231" s="659"/>
      <c r="K231" s="660"/>
      <c r="L231" s="660"/>
      <c r="M231" s="258" t="s">
        <v>1459</v>
      </c>
      <c r="N231" s="661"/>
      <c r="O231" s="125"/>
      <c r="P231" s="321"/>
      <c r="Q231" s="322"/>
      <c r="R231" s="322"/>
      <c r="S231" s="322"/>
      <c r="T231" s="322"/>
      <c r="U231" s="322"/>
      <c r="V231" s="322"/>
      <c r="W231" s="322"/>
      <c r="X231" s="322"/>
      <c r="Y231" s="322"/>
      <c r="Z231" s="322"/>
      <c r="AA231" s="125"/>
      <c r="AB231" s="318">
        <v>13934</v>
      </c>
      <c r="AC231" s="661"/>
    </row>
    <row r="232" spans="2:29" ht="189.75" x14ac:dyDescent="0.35">
      <c r="B232" s="594"/>
      <c r="C232" s="591"/>
      <c r="D232" s="591"/>
      <c r="E232" s="661"/>
      <c r="F232" s="661"/>
      <c r="G232" s="661" t="s">
        <v>1460</v>
      </c>
      <c r="H232" s="660" t="s">
        <v>1461</v>
      </c>
      <c r="I232" s="659">
        <v>0</v>
      </c>
      <c r="J232" s="659">
        <v>1</v>
      </c>
      <c r="K232" s="660" t="s">
        <v>1462</v>
      </c>
      <c r="L232" s="660" t="s">
        <v>1463</v>
      </c>
      <c r="M232" s="258" t="s">
        <v>1464</v>
      </c>
      <c r="N232" s="661" t="s">
        <v>1465</v>
      </c>
      <c r="O232" s="322"/>
      <c r="P232" s="321"/>
      <c r="Q232" s="322"/>
      <c r="R232" s="322"/>
      <c r="S232" s="322"/>
      <c r="T232" s="322"/>
      <c r="U232" s="322"/>
      <c r="V232" s="322"/>
      <c r="W232" s="322"/>
      <c r="X232" s="322"/>
      <c r="Y232" s="322"/>
      <c r="Z232" s="322"/>
      <c r="AA232" s="125"/>
      <c r="AB232" s="315" t="s">
        <v>1466</v>
      </c>
      <c r="AC232" s="661" t="s">
        <v>1347</v>
      </c>
    </row>
    <row r="233" spans="2:29" ht="69" x14ac:dyDescent="0.35">
      <c r="B233" s="594"/>
      <c r="C233" s="591"/>
      <c r="D233" s="591"/>
      <c r="E233" s="661"/>
      <c r="F233" s="661"/>
      <c r="G233" s="661"/>
      <c r="H233" s="660"/>
      <c r="I233" s="659"/>
      <c r="J233" s="659"/>
      <c r="K233" s="660"/>
      <c r="L233" s="660"/>
      <c r="M233" s="258" t="s">
        <v>1467</v>
      </c>
      <c r="N233" s="661"/>
      <c r="O233" s="321"/>
      <c r="P233" s="322"/>
      <c r="Q233" s="322"/>
      <c r="R233" s="322"/>
      <c r="S233" s="322"/>
      <c r="T233" s="322"/>
      <c r="U233" s="322"/>
      <c r="V233" s="322"/>
      <c r="W233" s="322"/>
      <c r="X233" s="322"/>
      <c r="Y233" s="322"/>
      <c r="Z233" s="322"/>
      <c r="AA233" s="125"/>
      <c r="AB233" s="318">
        <v>32284.799999999999</v>
      </c>
      <c r="AC233" s="661"/>
    </row>
    <row r="234" spans="2:29" ht="69" x14ac:dyDescent="0.35">
      <c r="B234" s="594"/>
      <c r="C234" s="591"/>
      <c r="D234" s="591"/>
      <c r="E234" s="661"/>
      <c r="F234" s="661"/>
      <c r="G234" s="661"/>
      <c r="H234" s="660"/>
      <c r="I234" s="659"/>
      <c r="J234" s="659"/>
      <c r="K234" s="660"/>
      <c r="L234" s="660"/>
      <c r="M234" s="258" t="s">
        <v>1468</v>
      </c>
      <c r="N234" s="661"/>
      <c r="O234" s="321"/>
      <c r="P234" s="321"/>
      <c r="Q234" s="321"/>
      <c r="R234" s="321"/>
      <c r="S234" s="321"/>
      <c r="T234" s="321"/>
      <c r="U234" s="321"/>
      <c r="V234" s="321"/>
      <c r="W234" s="321"/>
      <c r="X234" s="321"/>
      <c r="Y234" s="321"/>
      <c r="Z234" s="321"/>
      <c r="AA234" s="125"/>
      <c r="AB234" s="315">
        <v>212</v>
      </c>
      <c r="AC234" s="661"/>
    </row>
    <row r="235" spans="2:29" ht="69" x14ac:dyDescent="0.35">
      <c r="B235" s="594"/>
      <c r="C235" s="591"/>
      <c r="D235" s="591"/>
      <c r="E235" s="661"/>
      <c r="F235" s="661"/>
      <c r="G235" s="661"/>
      <c r="H235" s="660"/>
      <c r="I235" s="659"/>
      <c r="J235" s="659"/>
      <c r="K235" s="660"/>
      <c r="L235" s="660"/>
      <c r="M235" s="258" t="s">
        <v>1469</v>
      </c>
      <c r="N235" s="661"/>
      <c r="O235" s="322"/>
      <c r="P235" s="322"/>
      <c r="Q235" s="321"/>
      <c r="R235" s="322"/>
      <c r="S235" s="322"/>
      <c r="T235" s="321"/>
      <c r="U235" s="322"/>
      <c r="V235" s="322"/>
      <c r="W235" s="321"/>
      <c r="X235" s="322"/>
      <c r="Y235" s="322"/>
      <c r="Z235" s="321"/>
      <c r="AA235" s="125"/>
      <c r="AB235" s="315">
        <v>212</v>
      </c>
      <c r="AC235" s="661"/>
    </row>
    <row r="236" spans="2:29" ht="69" x14ac:dyDescent="0.35">
      <c r="B236" s="594"/>
      <c r="C236" s="591"/>
      <c r="D236" s="591"/>
      <c r="E236" s="661"/>
      <c r="F236" s="661"/>
      <c r="G236" s="661"/>
      <c r="H236" s="660"/>
      <c r="I236" s="659"/>
      <c r="J236" s="659"/>
      <c r="K236" s="660"/>
      <c r="L236" s="660"/>
      <c r="M236" s="258" t="s">
        <v>1470</v>
      </c>
      <c r="N236" s="661"/>
      <c r="O236" s="322"/>
      <c r="P236" s="322"/>
      <c r="Q236" s="321"/>
      <c r="R236" s="322"/>
      <c r="S236" s="322"/>
      <c r="T236" s="322"/>
      <c r="U236" s="322"/>
      <c r="V236" s="322"/>
      <c r="W236" s="322"/>
      <c r="X236" s="322"/>
      <c r="Y236" s="322"/>
      <c r="Z236" s="322"/>
      <c r="AA236" s="125"/>
      <c r="AB236" s="318">
        <v>21014.799999999999</v>
      </c>
      <c r="AC236" s="661"/>
    </row>
    <row r="237" spans="2:29" ht="51.75" x14ac:dyDescent="0.35">
      <c r="B237" s="594"/>
      <c r="C237" s="591"/>
      <c r="D237" s="591"/>
      <c r="E237" s="661"/>
      <c r="F237" s="661"/>
      <c r="G237" s="661"/>
      <c r="H237" s="660"/>
      <c r="I237" s="659"/>
      <c r="J237" s="659"/>
      <c r="K237" s="660"/>
      <c r="L237" s="660"/>
      <c r="M237" s="258" t="s">
        <v>1471</v>
      </c>
      <c r="N237" s="661"/>
      <c r="O237" s="322"/>
      <c r="P237" s="322"/>
      <c r="Q237" s="322"/>
      <c r="R237" s="322"/>
      <c r="S237" s="321"/>
      <c r="T237" s="322"/>
      <c r="U237" s="322"/>
      <c r="V237" s="322"/>
      <c r="W237" s="322"/>
      <c r="X237" s="322"/>
      <c r="Y237" s="322"/>
      <c r="Z237" s="322"/>
      <c r="AA237" s="125"/>
      <c r="AB237" s="318">
        <v>221185</v>
      </c>
      <c r="AC237" s="661"/>
    </row>
    <row r="238" spans="2:29" ht="69" x14ac:dyDescent="0.35">
      <c r="B238" s="594"/>
      <c r="C238" s="591"/>
      <c r="D238" s="591"/>
      <c r="E238" s="661"/>
      <c r="F238" s="661"/>
      <c r="G238" s="661"/>
      <c r="H238" s="660"/>
      <c r="I238" s="659"/>
      <c r="J238" s="659"/>
      <c r="K238" s="660"/>
      <c r="L238" s="660"/>
      <c r="M238" s="258" t="s">
        <v>1472</v>
      </c>
      <c r="N238" s="661"/>
      <c r="O238" s="321"/>
      <c r="P238" s="322"/>
      <c r="Q238" s="322"/>
      <c r="R238" s="321"/>
      <c r="S238" s="322"/>
      <c r="T238" s="322"/>
      <c r="U238" s="321"/>
      <c r="V238" s="322"/>
      <c r="W238" s="322"/>
      <c r="X238" s="321"/>
      <c r="Y238" s="322"/>
      <c r="Z238" s="322"/>
      <c r="AA238" s="125"/>
      <c r="AB238" s="318">
        <v>17592</v>
      </c>
      <c r="AC238" s="661"/>
    </row>
    <row r="239" spans="2:29" ht="51.75" x14ac:dyDescent="0.35">
      <c r="B239" s="594"/>
      <c r="C239" s="591"/>
      <c r="D239" s="591"/>
      <c r="E239" s="661"/>
      <c r="F239" s="661"/>
      <c r="G239" s="661"/>
      <c r="H239" s="660"/>
      <c r="I239" s="659"/>
      <c r="J239" s="659"/>
      <c r="K239" s="660"/>
      <c r="L239" s="660"/>
      <c r="M239" s="258" t="s">
        <v>1473</v>
      </c>
      <c r="N239" s="661"/>
      <c r="O239" s="321"/>
      <c r="P239" s="321"/>
      <c r="Q239" s="321"/>
      <c r="R239" s="321"/>
      <c r="S239" s="321"/>
      <c r="T239" s="321"/>
      <c r="U239" s="321"/>
      <c r="V239" s="321"/>
      <c r="W239" s="321"/>
      <c r="X239" s="321"/>
      <c r="Y239" s="321"/>
      <c r="Z239" s="321"/>
      <c r="AA239" s="125"/>
      <c r="AB239" s="315">
        <v>0</v>
      </c>
      <c r="AC239" s="661"/>
    </row>
    <row r="240" spans="2:29" ht="138" x14ac:dyDescent="0.35">
      <c r="B240" s="594"/>
      <c r="C240" s="591"/>
      <c r="D240" s="591"/>
      <c r="E240" s="661"/>
      <c r="F240" s="661"/>
      <c r="G240" s="661" t="s">
        <v>1474</v>
      </c>
      <c r="H240" s="660" t="s">
        <v>1475</v>
      </c>
      <c r="I240" s="659">
        <v>0.75</v>
      </c>
      <c r="J240" s="659">
        <v>0.85</v>
      </c>
      <c r="K240" s="660" t="s">
        <v>1476</v>
      </c>
      <c r="L240" s="660" t="s">
        <v>1463</v>
      </c>
      <c r="M240" s="258" t="s">
        <v>1477</v>
      </c>
      <c r="N240" s="661" t="s">
        <v>1478</v>
      </c>
      <c r="O240" s="321"/>
      <c r="P240" s="321"/>
      <c r="Q240" s="321"/>
      <c r="R240" s="321"/>
      <c r="S240" s="321"/>
      <c r="T240" s="321"/>
      <c r="U240" s="321"/>
      <c r="V240" s="321"/>
      <c r="W240" s="321"/>
      <c r="X240" s="321"/>
      <c r="Y240" s="321"/>
      <c r="Z240" s="321"/>
      <c r="AA240" s="125"/>
      <c r="AB240" s="318">
        <v>4664</v>
      </c>
      <c r="AC240" s="660" t="s">
        <v>1479</v>
      </c>
    </row>
    <row r="241" spans="2:29" ht="103.5" x14ac:dyDescent="0.35">
      <c r="B241" s="594"/>
      <c r="C241" s="591"/>
      <c r="D241" s="591"/>
      <c r="E241" s="661"/>
      <c r="F241" s="661"/>
      <c r="G241" s="661"/>
      <c r="H241" s="660"/>
      <c r="I241" s="659"/>
      <c r="J241" s="659"/>
      <c r="K241" s="660"/>
      <c r="L241" s="660"/>
      <c r="M241" s="258" t="s">
        <v>1480</v>
      </c>
      <c r="N241" s="661"/>
      <c r="O241" s="322"/>
      <c r="P241" s="321"/>
      <c r="Q241" s="322"/>
      <c r="R241" s="322"/>
      <c r="S241" s="322"/>
      <c r="T241" s="322"/>
      <c r="U241" s="322"/>
      <c r="V241" s="322"/>
      <c r="W241" s="322"/>
      <c r="X241" s="322"/>
      <c r="Y241" s="322"/>
      <c r="Z241" s="125"/>
      <c r="AA241" s="125"/>
      <c r="AB241" s="315">
        <v>212</v>
      </c>
      <c r="AC241" s="660"/>
    </row>
    <row r="242" spans="2:29" ht="86.25" x14ac:dyDescent="0.35">
      <c r="B242" s="594"/>
      <c r="C242" s="591"/>
      <c r="D242" s="591"/>
      <c r="E242" s="661"/>
      <c r="F242" s="661"/>
      <c r="G242" s="660" t="s">
        <v>1481</v>
      </c>
      <c r="H242" s="660" t="s">
        <v>1482</v>
      </c>
      <c r="I242" s="659">
        <v>0</v>
      </c>
      <c r="J242" s="659">
        <v>0.5</v>
      </c>
      <c r="K242" s="660" t="s">
        <v>1483</v>
      </c>
      <c r="L242" s="660" t="s">
        <v>1463</v>
      </c>
      <c r="M242" s="258" t="s">
        <v>1484</v>
      </c>
      <c r="N242" s="660" t="s">
        <v>1485</v>
      </c>
      <c r="O242" s="321"/>
      <c r="P242" s="322"/>
      <c r="Q242" s="322"/>
      <c r="R242" s="322"/>
      <c r="S242" s="321"/>
      <c r="T242" s="322"/>
      <c r="U242" s="322"/>
      <c r="V242" s="322"/>
      <c r="W242" s="321"/>
      <c r="X242" s="322"/>
      <c r="Y242" s="322"/>
      <c r="Z242" s="322"/>
      <c r="AA242" s="125"/>
      <c r="AB242" s="315">
        <v>526.79999999999995</v>
      </c>
      <c r="AC242" s="660" t="s">
        <v>1347</v>
      </c>
    </row>
    <row r="243" spans="2:29" ht="51.75" x14ac:dyDescent="0.35">
      <c r="B243" s="594"/>
      <c r="C243" s="591"/>
      <c r="D243" s="591"/>
      <c r="E243" s="661"/>
      <c r="F243" s="661"/>
      <c r="G243" s="660"/>
      <c r="H243" s="660"/>
      <c r="I243" s="659"/>
      <c r="J243" s="659"/>
      <c r="K243" s="660"/>
      <c r="L243" s="660"/>
      <c r="M243" s="258" t="s">
        <v>1486</v>
      </c>
      <c r="N243" s="660"/>
      <c r="O243" s="322"/>
      <c r="P243" s="321"/>
      <c r="Q243" s="322"/>
      <c r="R243" s="322"/>
      <c r="S243" s="322"/>
      <c r="T243" s="321"/>
      <c r="U243" s="322"/>
      <c r="V243" s="322"/>
      <c r="W243" s="322"/>
      <c r="X243" s="321"/>
      <c r="Y243" s="322"/>
      <c r="Z243" s="322"/>
      <c r="AA243" s="125"/>
      <c r="AB243" s="315">
        <v>212</v>
      </c>
      <c r="AC243" s="660"/>
    </row>
    <row r="244" spans="2:29" ht="51.75" x14ac:dyDescent="0.35">
      <c r="B244" s="594"/>
      <c r="C244" s="591"/>
      <c r="D244" s="591"/>
      <c r="E244" s="661"/>
      <c r="F244" s="661"/>
      <c r="G244" s="660"/>
      <c r="H244" s="660"/>
      <c r="I244" s="659"/>
      <c r="J244" s="659"/>
      <c r="K244" s="660"/>
      <c r="L244" s="660"/>
      <c r="M244" s="258" t="s">
        <v>1487</v>
      </c>
      <c r="N244" s="660"/>
      <c r="O244" s="322"/>
      <c r="P244" s="321"/>
      <c r="Q244" s="322"/>
      <c r="R244" s="322"/>
      <c r="S244" s="322"/>
      <c r="T244" s="321"/>
      <c r="U244" s="322"/>
      <c r="V244" s="322"/>
      <c r="W244" s="322"/>
      <c r="X244" s="321"/>
      <c r="Y244" s="322"/>
      <c r="Z244" s="322"/>
      <c r="AA244" s="125"/>
      <c r="AB244" s="315">
        <v>0</v>
      </c>
      <c r="AC244" s="660"/>
    </row>
    <row r="245" spans="2:29" ht="86.25" x14ac:dyDescent="0.35">
      <c r="B245" s="594"/>
      <c r="C245" s="591"/>
      <c r="D245" s="591"/>
      <c r="E245" s="661"/>
      <c r="F245" s="661"/>
      <c r="G245" s="660" t="s">
        <v>1488</v>
      </c>
      <c r="H245" s="660" t="s">
        <v>1489</v>
      </c>
      <c r="I245" s="660" t="s">
        <v>1490</v>
      </c>
      <c r="J245" s="659">
        <v>0.15</v>
      </c>
      <c r="K245" s="660" t="s">
        <v>1491</v>
      </c>
      <c r="L245" s="660" t="s">
        <v>1492</v>
      </c>
      <c r="M245" s="258" t="s">
        <v>1493</v>
      </c>
      <c r="N245" s="660" t="s">
        <v>1494</v>
      </c>
      <c r="O245" s="321"/>
      <c r="P245" s="321"/>
      <c r="Q245" s="321"/>
      <c r="R245" s="321"/>
      <c r="S245" s="321"/>
      <c r="T245" s="321"/>
      <c r="U245" s="321"/>
      <c r="V245" s="321"/>
      <c r="W245" s="321"/>
      <c r="X245" s="321"/>
      <c r="Y245" s="321"/>
      <c r="Z245" s="321"/>
      <c r="AA245" s="322"/>
      <c r="AB245" s="318">
        <v>5232</v>
      </c>
      <c r="AC245" s="315"/>
    </row>
    <row r="246" spans="2:29" ht="34.5" x14ac:dyDescent="0.35">
      <c r="B246" s="594"/>
      <c r="C246" s="591"/>
      <c r="D246" s="591"/>
      <c r="E246" s="661"/>
      <c r="F246" s="661"/>
      <c r="G246" s="660"/>
      <c r="H246" s="660"/>
      <c r="I246" s="660"/>
      <c r="J246" s="659"/>
      <c r="K246" s="660"/>
      <c r="L246" s="660"/>
      <c r="M246" s="258" t="s">
        <v>1495</v>
      </c>
      <c r="N246" s="660"/>
      <c r="O246" s="321"/>
      <c r="P246" s="321"/>
      <c r="Q246" s="321"/>
      <c r="R246" s="321"/>
      <c r="S246" s="321"/>
      <c r="T246" s="321"/>
      <c r="U246" s="321"/>
      <c r="V246" s="321"/>
      <c r="W246" s="321"/>
      <c r="X246" s="321"/>
      <c r="Y246" s="321"/>
      <c r="Z246" s="321"/>
      <c r="AA246" s="322"/>
      <c r="AB246" s="315" t="s">
        <v>1496</v>
      </c>
      <c r="AC246" s="315"/>
    </row>
    <row r="247" spans="2:29" ht="103.5" x14ac:dyDescent="0.35">
      <c r="B247" s="594"/>
      <c r="C247" s="591"/>
      <c r="D247" s="591"/>
      <c r="E247" s="661"/>
      <c r="F247" s="661"/>
      <c r="G247" s="660"/>
      <c r="H247" s="660"/>
      <c r="I247" s="660"/>
      <c r="J247" s="659"/>
      <c r="K247" s="660"/>
      <c r="L247" s="660"/>
      <c r="M247" s="258" t="s">
        <v>1497</v>
      </c>
      <c r="N247" s="660"/>
      <c r="O247" s="321"/>
      <c r="P247" s="321"/>
      <c r="Q247" s="321"/>
      <c r="R247" s="321"/>
      <c r="S247" s="321"/>
      <c r="T247" s="321"/>
      <c r="U247" s="321"/>
      <c r="V247" s="321"/>
      <c r="W247" s="321"/>
      <c r="X247" s="321"/>
      <c r="Y247" s="321"/>
      <c r="Z247" s="321"/>
      <c r="AA247" s="322"/>
      <c r="AB247" s="318">
        <v>12864</v>
      </c>
      <c r="AC247" s="315"/>
    </row>
    <row r="248" spans="2:29" ht="138" customHeight="1" x14ac:dyDescent="0.35">
      <c r="B248" s="594"/>
      <c r="C248" s="591"/>
      <c r="D248" s="591"/>
      <c r="E248" s="661"/>
      <c r="F248" s="661"/>
      <c r="G248" s="660"/>
      <c r="H248" s="660"/>
      <c r="I248" s="660"/>
      <c r="J248" s="659"/>
      <c r="K248" s="660"/>
      <c r="L248" s="660"/>
      <c r="M248" s="258" t="s">
        <v>1498</v>
      </c>
      <c r="N248" s="660"/>
      <c r="O248" s="321"/>
      <c r="P248" s="321"/>
      <c r="Q248" s="321"/>
      <c r="R248" s="321"/>
      <c r="S248" s="321"/>
      <c r="T248" s="321"/>
      <c r="U248" s="321"/>
      <c r="V248" s="321"/>
      <c r="W248" s="321"/>
      <c r="X248" s="321"/>
      <c r="Y248" s="321"/>
      <c r="Z248" s="321"/>
      <c r="AA248" s="322"/>
      <c r="AB248" s="318">
        <v>74355.06</v>
      </c>
      <c r="AC248" s="315"/>
    </row>
    <row r="249" spans="2:29" ht="51.75" x14ac:dyDescent="0.35">
      <c r="B249" s="594"/>
      <c r="C249" s="591"/>
      <c r="D249" s="591"/>
      <c r="E249" s="661"/>
      <c r="F249" s="661"/>
      <c r="G249" s="660"/>
      <c r="H249" s="660"/>
      <c r="I249" s="660"/>
      <c r="J249" s="659"/>
      <c r="K249" s="660"/>
      <c r="L249" s="660"/>
      <c r="M249" s="258" t="s">
        <v>1499</v>
      </c>
      <c r="N249" s="660"/>
      <c r="O249" s="321"/>
      <c r="P249" s="321"/>
      <c r="Q249" s="321"/>
      <c r="R249" s="321"/>
      <c r="S249" s="321"/>
      <c r="T249" s="321"/>
      <c r="U249" s="321"/>
      <c r="V249" s="321"/>
      <c r="W249" s="321"/>
      <c r="X249" s="321"/>
      <c r="Y249" s="321"/>
      <c r="Z249" s="321"/>
      <c r="AA249" s="322"/>
      <c r="AB249" s="315" t="s">
        <v>1500</v>
      </c>
      <c r="AC249" s="315"/>
    </row>
    <row r="250" spans="2:29" ht="86.25" x14ac:dyDescent="0.35">
      <c r="B250" s="594"/>
      <c r="C250" s="591"/>
      <c r="D250" s="591"/>
      <c r="E250" s="661"/>
      <c r="F250" s="661"/>
      <c r="G250" s="660"/>
      <c r="H250" s="660"/>
      <c r="I250" s="660"/>
      <c r="J250" s="659"/>
      <c r="K250" s="660"/>
      <c r="L250" s="660"/>
      <c r="M250" s="258" t="s">
        <v>1501</v>
      </c>
      <c r="N250" s="660"/>
      <c r="O250" s="321"/>
      <c r="P250" s="321"/>
      <c r="Q250" s="321"/>
      <c r="R250" s="321"/>
      <c r="S250" s="321"/>
      <c r="T250" s="321"/>
      <c r="U250" s="321"/>
      <c r="V250" s="321"/>
      <c r="W250" s="321"/>
      <c r="X250" s="321"/>
      <c r="Y250" s="321"/>
      <c r="Z250" s="321"/>
      <c r="AA250" s="322"/>
      <c r="AB250" s="315" t="s">
        <v>1500</v>
      </c>
      <c r="AC250" s="315"/>
    </row>
    <row r="251" spans="2:29" ht="120.75" x14ac:dyDescent="0.35">
      <c r="B251" s="594"/>
      <c r="C251" s="591"/>
      <c r="D251" s="591"/>
      <c r="E251" s="661"/>
      <c r="F251" s="661"/>
      <c r="G251" s="660" t="s">
        <v>1502</v>
      </c>
      <c r="H251" s="660" t="s">
        <v>1503</v>
      </c>
      <c r="I251" s="670">
        <v>0.73499999999999999</v>
      </c>
      <c r="J251" s="659">
        <v>0.9</v>
      </c>
      <c r="K251" s="663" t="s">
        <v>1504</v>
      </c>
      <c r="L251" s="660" t="s">
        <v>1505</v>
      </c>
      <c r="M251" s="258" t="s">
        <v>1506</v>
      </c>
      <c r="N251" s="660" t="s">
        <v>1507</v>
      </c>
      <c r="O251" s="321"/>
      <c r="P251" s="321"/>
      <c r="Q251" s="321"/>
      <c r="R251" s="321"/>
      <c r="S251" s="321"/>
      <c r="T251" s="321"/>
      <c r="U251" s="321"/>
      <c r="V251" s="321"/>
      <c r="W251" s="321"/>
      <c r="X251" s="321"/>
      <c r="Y251" s="321"/>
      <c r="Z251" s="321"/>
      <c r="AA251" s="322"/>
      <c r="AB251" s="318">
        <v>14577</v>
      </c>
      <c r="AC251" s="660" t="s">
        <v>1508</v>
      </c>
    </row>
    <row r="252" spans="2:29" ht="69" x14ac:dyDescent="0.35">
      <c r="B252" s="594"/>
      <c r="C252" s="591"/>
      <c r="D252" s="591"/>
      <c r="E252" s="661"/>
      <c r="F252" s="661"/>
      <c r="G252" s="660"/>
      <c r="H252" s="660"/>
      <c r="I252" s="670"/>
      <c r="J252" s="659"/>
      <c r="K252" s="663"/>
      <c r="L252" s="660"/>
      <c r="M252" s="258" t="s">
        <v>1509</v>
      </c>
      <c r="N252" s="660"/>
      <c r="O252" s="321"/>
      <c r="P252" s="321"/>
      <c r="Q252" s="321"/>
      <c r="R252" s="321"/>
      <c r="S252" s="321"/>
      <c r="T252" s="321"/>
      <c r="U252" s="321"/>
      <c r="V252" s="321"/>
      <c r="W252" s="321"/>
      <c r="X252" s="321"/>
      <c r="Y252" s="321"/>
      <c r="Z252" s="321"/>
      <c r="AA252" s="322"/>
      <c r="AB252" s="318">
        <v>14602</v>
      </c>
      <c r="AC252" s="660"/>
    </row>
    <row r="253" spans="2:29" ht="138" x14ac:dyDescent="0.35">
      <c r="B253" s="594"/>
      <c r="C253" s="591"/>
      <c r="D253" s="591"/>
      <c r="E253" s="661"/>
      <c r="F253" s="661"/>
      <c r="G253" s="660"/>
      <c r="H253" s="660"/>
      <c r="I253" s="670"/>
      <c r="J253" s="659"/>
      <c r="K253" s="663"/>
      <c r="L253" s="660"/>
      <c r="M253" s="258" t="s">
        <v>1510</v>
      </c>
      <c r="N253" s="660"/>
      <c r="O253" s="321"/>
      <c r="P253" s="321"/>
      <c r="Q253" s="321"/>
      <c r="R253" s="321"/>
      <c r="S253" s="321"/>
      <c r="T253" s="321"/>
      <c r="U253" s="321"/>
      <c r="V253" s="321"/>
      <c r="W253" s="321"/>
      <c r="X253" s="321"/>
      <c r="Y253" s="321"/>
      <c r="Z253" s="321"/>
      <c r="AA253" s="322"/>
      <c r="AB253" s="318">
        <v>14596.2</v>
      </c>
      <c r="AC253" s="660"/>
    </row>
    <row r="254" spans="2:29" ht="69" x14ac:dyDescent="0.35">
      <c r="B254" s="594"/>
      <c r="C254" s="591"/>
      <c r="D254" s="591"/>
      <c r="E254" s="661"/>
      <c r="F254" s="661"/>
      <c r="G254" s="660"/>
      <c r="H254" s="660"/>
      <c r="I254" s="670"/>
      <c r="J254" s="659"/>
      <c r="K254" s="663"/>
      <c r="L254" s="660"/>
      <c r="M254" s="258" t="s">
        <v>1511</v>
      </c>
      <c r="N254" s="660"/>
      <c r="O254" s="321"/>
      <c r="P254" s="321"/>
      <c r="Q254" s="321"/>
      <c r="R254" s="321"/>
      <c r="S254" s="321"/>
      <c r="T254" s="321"/>
      <c r="U254" s="321"/>
      <c r="V254" s="321"/>
      <c r="W254" s="321"/>
      <c r="X254" s="321"/>
      <c r="Y254" s="321"/>
      <c r="Z254" s="321"/>
      <c r="AA254" s="322"/>
      <c r="AB254" s="318">
        <v>14596.2</v>
      </c>
      <c r="AC254" s="660"/>
    </row>
    <row r="255" spans="2:29" ht="120.75" x14ac:dyDescent="0.35">
      <c r="B255" s="594"/>
      <c r="C255" s="591"/>
      <c r="D255" s="591"/>
      <c r="E255" s="661"/>
      <c r="F255" s="661"/>
      <c r="G255" s="660"/>
      <c r="H255" s="660"/>
      <c r="I255" s="670"/>
      <c r="J255" s="659"/>
      <c r="K255" s="663"/>
      <c r="L255" s="660"/>
      <c r="M255" s="258" t="s">
        <v>1512</v>
      </c>
      <c r="N255" s="660"/>
      <c r="O255" s="321"/>
      <c r="P255" s="321"/>
      <c r="Q255" s="321"/>
      <c r="R255" s="321"/>
      <c r="S255" s="321"/>
      <c r="T255" s="321"/>
      <c r="U255" s="321"/>
      <c r="V255" s="321"/>
      <c r="W255" s="321"/>
      <c r="X255" s="321"/>
      <c r="Y255" s="321"/>
      <c r="Z255" s="321"/>
      <c r="AA255" s="322"/>
      <c r="AB255" s="318">
        <v>14596.2</v>
      </c>
      <c r="AC255" s="660"/>
    </row>
    <row r="256" spans="2:29" ht="51.75" x14ac:dyDescent="0.35">
      <c r="B256" s="594"/>
      <c r="C256" s="591"/>
      <c r="D256" s="591"/>
      <c r="E256" s="661"/>
      <c r="F256" s="661"/>
      <c r="G256" s="660"/>
      <c r="H256" s="660"/>
      <c r="I256" s="670"/>
      <c r="J256" s="659"/>
      <c r="K256" s="663"/>
      <c r="L256" s="660"/>
      <c r="M256" s="258" t="s">
        <v>1513</v>
      </c>
      <c r="N256" s="660"/>
      <c r="O256" s="322"/>
      <c r="P256" s="322"/>
      <c r="Q256" s="321"/>
      <c r="R256" s="322"/>
      <c r="S256" s="322"/>
      <c r="T256" s="322"/>
      <c r="U256" s="125"/>
      <c r="V256" s="322"/>
      <c r="W256" s="321"/>
      <c r="X256" s="322"/>
      <c r="Y256" s="322"/>
      <c r="Z256" s="322"/>
      <c r="AA256" s="322"/>
      <c r="AB256" s="318">
        <v>14596.2</v>
      </c>
      <c r="AC256" s="660"/>
    </row>
    <row r="257" spans="2:29" ht="51.75" x14ac:dyDescent="0.35">
      <c r="B257" s="594"/>
      <c r="C257" s="591"/>
      <c r="D257" s="591"/>
      <c r="E257" s="661"/>
      <c r="F257" s="661"/>
      <c r="G257" s="660"/>
      <c r="H257" s="660"/>
      <c r="I257" s="670"/>
      <c r="J257" s="659"/>
      <c r="K257" s="663"/>
      <c r="L257" s="660"/>
      <c r="M257" s="258" t="s">
        <v>1514</v>
      </c>
      <c r="N257" s="660"/>
      <c r="O257" s="321"/>
      <c r="P257" s="321"/>
      <c r="Q257" s="321"/>
      <c r="R257" s="321"/>
      <c r="S257" s="321"/>
      <c r="T257" s="321"/>
      <c r="U257" s="321"/>
      <c r="V257" s="321"/>
      <c r="W257" s="321"/>
      <c r="X257" s="321"/>
      <c r="Y257" s="321"/>
      <c r="Z257" s="321"/>
      <c r="AA257" s="322"/>
      <c r="AB257" s="318">
        <v>14596.2</v>
      </c>
      <c r="AC257" s="660"/>
    </row>
    <row r="258" spans="2:29" ht="69" x14ac:dyDescent="0.35">
      <c r="B258" s="594"/>
      <c r="C258" s="591"/>
      <c r="D258" s="591"/>
      <c r="E258" s="661"/>
      <c r="F258" s="661"/>
      <c r="G258" s="660"/>
      <c r="H258" s="660"/>
      <c r="I258" s="670"/>
      <c r="J258" s="659"/>
      <c r="K258" s="663"/>
      <c r="L258" s="660"/>
      <c r="M258" s="258" t="s">
        <v>1515</v>
      </c>
      <c r="N258" s="660"/>
      <c r="O258" s="321"/>
      <c r="P258" s="321"/>
      <c r="Q258" s="321"/>
      <c r="R258" s="321"/>
      <c r="S258" s="321"/>
      <c r="T258" s="321"/>
      <c r="U258" s="321"/>
      <c r="V258" s="321"/>
      <c r="W258" s="321"/>
      <c r="X258" s="321"/>
      <c r="Y258" s="321"/>
      <c r="Z258" s="321"/>
      <c r="AA258" s="322"/>
      <c r="AB258" s="318">
        <v>14596.2</v>
      </c>
      <c r="AC258" s="660"/>
    </row>
    <row r="259" spans="2:29" x14ac:dyDescent="0.35">
      <c r="B259" s="594"/>
      <c r="C259" s="591"/>
      <c r="D259" s="591"/>
      <c r="E259" s="661"/>
      <c r="F259" s="661"/>
      <c r="G259" s="660" t="s">
        <v>1516</v>
      </c>
      <c r="H259" s="660" t="s">
        <v>1517</v>
      </c>
      <c r="I259" s="670">
        <v>0.81489999999999996</v>
      </c>
      <c r="J259" s="659">
        <v>0.9</v>
      </c>
      <c r="K259" s="660" t="s">
        <v>1518</v>
      </c>
      <c r="L259" s="675" t="s">
        <v>1505</v>
      </c>
      <c r="M259" s="258" t="s">
        <v>1519</v>
      </c>
      <c r="N259" s="660" t="s">
        <v>1520</v>
      </c>
      <c r="O259" s="672"/>
      <c r="P259" s="672"/>
      <c r="Q259" s="672"/>
      <c r="R259" s="672"/>
      <c r="S259" s="672"/>
      <c r="T259" s="672"/>
      <c r="U259" s="672"/>
      <c r="V259" s="672"/>
      <c r="W259" s="672"/>
      <c r="X259" s="672"/>
      <c r="Y259" s="672"/>
      <c r="Z259" s="672"/>
      <c r="AA259" s="673"/>
      <c r="AB259" s="674">
        <v>6385</v>
      </c>
      <c r="AC259" s="660" t="s">
        <v>1508</v>
      </c>
    </row>
    <row r="260" spans="2:29" ht="86.25" x14ac:dyDescent="0.35">
      <c r="B260" s="594"/>
      <c r="C260" s="591"/>
      <c r="D260" s="591"/>
      <c r="E260" s="661"/>
      <c r="F260" s="661"/>
      <c r="G260" s="660"/>
      <c r="H260" s="660"/>
      <c r="I260" s="670"/>
      <c r="J260" s="659"/>
      <c r="K260" s="660"/>
      <c r="L260" s="675"/>
      <c r="M260" s="258" t="s">
        <v>1521</v>
      </c>
      <c r="N260" s="660"/>
      <c r="O260" s="672"/>
      <c r="P260" s="672"/>
      <c r="Q260" s="672"/>
      <c r="R260" s="672"/>
      <c r="S260" s="672"/>
      <c r="T260" s="672"/>
      <c r="U260" s="672"/>
      <c r="V260" s="672"/>
      <c r="W260" s="672"/>
      <c r="X260" s="672"/>
      <c r="Y260" s="672"/>
      <c r="Z260" s="672"/>
      <c r="AA260" s="673"/>
      <c r="AB260" s="674"/>
      <c r="AC260" s="660"/>
    </row>
    <row r="261" spans="2:29" ht="103.5" x14ac:dyDescent="0.35">
      <c r="B261" s="594"/>
      <c r="C261" s="591"/>
      <c r="D261" s="591"/>
      <c r="E261" s="661"/>
      <c r="F261" s="661"/>
      <c r="G261" s="660"/>
      <c r="H261" s="660"/>
      <c r="I261" s="670"/>
      <c r="J261" s="659"/>
      <c r="K261" s="660"/>
      <c r="L261" s="675"/>
      <c r="M261" s="258" t="s">
        <v>1522</v>
      </c>
      <c r="N261" s="660"/>
      <c r="O261" s="321"/>
      <c r="P261" s="321"/>
      <c r="Q261" s="321"/>
      <c r="R261" s="321"/>
      <c r="S261" s="321"/>
      <c r="T261" s="321"/>
      <c r="U261" s="321"/>
      <c r="V261" s="321"/>
      <c r="W261" s="321"/>
      <c r="X261" s="321"/>
      <c r="Y261" s="321"/>
      <c r="Z261" s="321"/>
      <c r="AA261" s="322"/>
      <c r="AB261" s="318">
        <v>6385</v>
      </c>
      <c r="AC261" s="660"/>
    </row>
    <row r="262" spans="2:29" ht="86.25" x14ac:dyDescent="0.35">
      <c r="B262" s="594"/>
      <c r="C262" s="591"/>
      <c r="D262" s="591"/>
      <c r="E262" s="661"/>
      <c r="F262" s="661"/>
      <c r="G262" s="660"/>
      <c r="H262" s="660"/>
      <c r="I262" s="670"/>
      <c r="J262" s="659"/>
      <c r="K262" s="660"/>
      <c r="L262" s="675"/>
      <c r="M262" s="258" t="s">
        <v>1523</v>
      </c>
      <c r="N262" s="660"/>
      <c r="O262" s="321"/>
      <c r="P262" s="321"/>
      <c r="Q262" s="321"/>
      <c r="R262" s="321"/>
      <c r="S262" s="321"/>
      <c r="T262" s="321"/>
      <c r="U262" s="321"/>
      <c r="V262" s="321"/>
      <c r="W262" s="321"/>
      <c r="X262" s="321"/>
      <c r="Y262" s="321"/>
      <c r="Z262" s="321"/>
      <c r="AA262" s="322"/>
      <c r="AB262" s="318">
        <v>7482</v>
      </c>
      <c r="AC262" s="660"/>
    </row>
    <row r="263" spans="2:29" ht="138" x14ac:dyDescent="0.35">
      <c r="B263" s="594"/>
      <c r="C263" s="591"/>
      <c r="D263" s="591"/>
      <c r="E263" s="661"/>
      <c r="F263" s="661"/>
      <c r="G263" s="660"/>
      <c r="H263" s="660"/>
      <c r="I263" s="670"/>
      <c r="J263" s="659"/>
      <c r="K263" s="660"/>
      <c r="L263" s="675"/>
      <c r="M263" s="258" t="s">
        <v>1524</v>
      </c>
      <c r="N263" s="660"/>
      <c r="O263" s="322"/>
      <c r="P263" s="322"/>
      <c r="Q263" s="322"/>
      <c r="R263" s="321"/>
      <c r="S263" s="322"/>
      <c r="T263" s="322"/>
      <c r="U263" s="125"/>
      <c r="V263" s="322"/>
      <c r="W263" s="322"/>
      <c r="X263" s="321"/>
      <c r="Y263" s="322"/>
      <c r="Z263" s="322"/>
      <c r="AA263" s="322"/>
      <c r="AB263" s="318">
        <v>6385</v>
      </c>
      <c r="AC263" s="660"/>
    </row>
    <row r="264" spans="2:29" ht="224.25" customHeight="1" x14ac:dyDescent="0.35">
      <c r="B264" s="594"/>
      <c r="C264" s="591"/>
      <c r="D264" s="591"/>
      <c r="E264" s="661"/>
      <c r="F264" s="661"/>
      <c r="G264" s="660"/>
      <c r="H264" s="660"/>
      <c r="I264" s="670"/>
      <c r="J264" s="659"/>
      <c r="K264" s="660"/>
      <c r="L264" s="675"/>
      <c r="M264" s="258" t="s">
        <v>1525</v>
      </c>
      <c r="N264" s="660"/>
      <c r="O264" s="321"/>
      <c r="P264" s="321"/>
      <c r="Q264" s="321"/>
      <c r="R264" s="321"/>
      <c r="S264" s="321"/>
      <c r="T264" s="321"/>
      <c r="U264" s="321"/>
      <c r="V264" s="321"/>
      <c r="W264" s="321"/>
      <c r="X264" s="321"/>
      <c r="Y264" s="321"/>
      <c r="Z264" s="321"/>
      <c r="AA264" s="322"/>
      <c r="AB264" s="318">
        <v>6385</v>
      </c>
      <c r="AC264" s="660"/>
    </row>
    <row r="265" spans="2:29" ht="86.25" x14ac:dyDescent="0.35">
      <c r="B265" s="594"/>
      <c r="C265" s="591"/>
      <c r="D265" s="591"/>
      <c r="E265" s="661"/>
      <c r="F265" s="661"/>
      <c r="G265" s="660"/>
      <c r="H265" s="660"/>
      <c r="I265" s="670"/>
      <c r="J265" s="659"/>
      <c r="K265" s="660"/>
      <c r="L265" s="675"/>
      <c r="M265" s="258" t="s">
        <v>1526</v>
      </c>
      <c r="N265" s="660"/>
      <c r="O265" s="321"/>
      <c r="P265" s="321"/>
      <c r="Q265" s="321"/>
      <c r="R265" s="321"/>
      <c r="S265" s="321"/>
      <c r="T265" s="321"/>
      <c r="U265" s="321"/>
      <c r="V265" s="321"/>
      <c r="W265" s="321"/>
      <c r="X265" s="321"/>
      <c r="Y265" s="321"/>
      <c r="Z265" s="321"/>
      <c r="AA265" s="322"/>
      <c r="AB265" s="318">
        <v>6385</v>
      </c>
      <c r="AC265" s="660"/>
    </row>
    <row r="266" spans="2:29" ht="86.25" x14ac:dyDescent="0.35">
      <c r="B266" s="594"/>
      <c r="C266" s="591"/>
      <c r="D266" s="591"/>
      <c r="E266" s="661"/>
      <c r="F266" s="661"/>
      <c r="G266" s="660" t="s">
        <v>1527</v>
      </c>
      <c r="H266" s="660" t="s">
        <v>1528</v>
      </c>
      <c r="I266" s="670">
        <v>0.61199999999999999</v>
      </c>
      <c r="J266" s="659">
        <v>0.7</v>
      </c>
      <c r="K266" s="660" t="s">
        <v>1529</v>
      </c>
      <c r="L266" s="660" t="s">
        <v>1530</v>
      </c>
      <c r="M266" s="258" t="s">
        <v>1531</v>
      </c>
      <c r="N266" s="660" t="s">
        <v>1532</v>
      </c>
      <c r="O266" s="321"/>
      <c r="P266" s="321"/>
      <c r="Q266" s="321"/>
      <c r="R266" s="321"/>
      <c r="S266" s="321"/>
      <c r="T266" s="321"/>
      <c r="U266" s="321"/>
      <c r="V266" s="321"/>
      <c r="W266" s="321"/>
      <c r="X266" s="321"/>
      <c r="Y266" s="321"/>
      <c r="Z266" s="321"/>
      <c r="AA266" s="322"/>
      <c r="AB266" s="318">
        <v>6385</v>
      </c>
      <c r="AC266" s="660" t="s">
        <v>1508</v>
      </c>
    </row>
    <row r="267" spans="2:29" ht="172.5" customHeight="1" x14ac:dyDescent="0.35">
      <c r="B267" s="594"/>
      <c r="C267" s="591"/>
      <c r="D267" s="591"/>
      <c r="E267" s="661"/>
      <c r="F267" s="661"/>
      <c r="G267" s="660"/>
      <c r="H267" s="660"/>
      <c r="I267" s="670"/>
      <c r="J267" s="659"/>
      <c r="K267" s="660"/>
      <c r="L267" s="660"/>
      <c r="M267" s="258" t="s">
        <v>1533</v>
      </c>
      <c r="N267" s="660"/>
      <c r="O267" s="321"/>
      <c r="P267" s="321"/>
      <c r="Q267" s="321"/>
      <c r="R267" s="321"/>
      <c r="S267" s="321"/>
      <c r="T267" s="321"/>
      <c r="U267" s="321"/>
      <c r="V267" s="321"/>
      <c r="W267" s="321"/>
      <c r="X267" s="321"/>
      <c r="Y267" s="321"/>
      <c r="Z267" s="321"/>
      <c r="AA267" s="322"/>
      <c r="AB267" s="318">
        <v>6385</v>
      </c>
      <c r="AC267" s="660"/>
    </row>
    <row r="268" spans="2:29" ht="69" x14ac:dyDescent="0.35">
      <c r="B268" s="594"/>
      <c r="C268" s="591"/>
      <c r="D268" s="591"/>
      <c r="E268" s="661"/>
      <c r="F268" s="661"/>
      <c r="G268" s="660"/>
      <c r="H268" s="660"/>
      <c r="I268" s="670"/>
      <c r="J268" s="659"/>
      <c r="K268" s="660"/>
      <c r="L268" s="660"/>
      <c r="M268" s="258" t="s">
        <v>1534</v>
      </c>
      <c r="N268" s="660"/>
      <c r="O268" s="322"/>
      <c r="P268" s="322"/>
      <c r="Q268" s="321"/>
      <c r="R268" s="322"/>
      <c r="S268" s="322"/>
      <c r="T268" s="322"/>
      <c r="U268" s="125"/>
      <c r="V268" s="321"/>
      <c r="W268" s="322"/>
      <c r="X268" s="322"/>
      <c r="Y268" s="322"/>
      <c r="Z268" s="322"/>
      <c r="AA268" s="322"/>
      <c r="AB268" s="318">
        <v>6385</v>
      </c>
      <c r="AC268" s="660"/>
    </row>
    <row r="269" spans="2:29" ht="69" x14ac:dyDescent="0.35">
      <c r="B269" s="594"/>
      <c r="C269" s="591"/>
      <c r="D269" s="591"/>
      <c r="E269" s="661"/>
      <c r="F269" s="661"/>
      <c r="G269" s="660"/>
      <c r="H269" s="660"/>
      <c r="I269" s="670"/>
      <c r="J269" s="659"/>
      <c r="K269" s="660"/>
      <c r="L269" s="660"/>
      <c r="M269" s="258" t="s">
        <v>1535</v>
      </c>
      <c r="N269" s="660"/>
      <c r="O269" s="321"/>
      <c r="P269" s="321"/>
      <c r="Q269" s="321"/>
      <c r="R269" s="321"/>
      <c r="S269" s="321"/>
      <c r="T269" s="321"/>
      <c r="U269" s="321"/>
      <c r="V269" s="321"/>
      <c r="W269" s="321"/>
      <c r="X269" s="321"/>
      <c r="Y269" s="321"/>
      <c r="Z269" s="321"/>
      <c r="AA269" s="322"/>
      <c r="AB269" s="318">
        <v>7195.8</v>
      </c>
      <c r="AC269" s="660"/>
    </row>
    <row r="270" spans="2:29" ht="86.25" x14ac:dyDescent="0.35">
      <c r="B270" s="594"/>
      <c r="C270" s="591"/>
      <c r="D270" s="591"/>
      <c r="E270" s="661"/>
      <c r="F270" s="661"/>
      <c r="G270" s="660"/>
      <c r="H270" s="660"/>
      <c r="I270" s="670"/>
      <c r="J270" s="659"/>
      <c r="K270" s="660"/>
      <c r="L270" s="660"/>
      <c r="M270" s="258" t="s">
        <v>1536</v>
      </c>
      <c r="N270" s="660"/>
      <c r="O270" s="321"/>
      <c r="P270" s="321"/>
      <c r="Q270" s="321"/>
      <c r="R270" s="321"/>
      <c r="S270" s="321"/>
      <c r="T270" s="321"/>
      <c r="U270" s="321"/>
      <c r="V270" s="321"/>
      <c r="W270" s="321"/>
      <c r="X270" s="321"/>
      <c r="Y270" s="321"/>
      <c r="Z270" s="321"/>
      <c r="AA270" s="322"/>
      <c r="AB270" s="318">
        <v>2331.4</v>
      </c>
      <c r="AC270" s="660"/>
    </row>
    <row r="271" spans="2:29" ht="103.5" x14ac:dyDescent="0.35">
      <c r="B271" s="594"/>
      <c r="C271" s="591"/>
      <c r="D271" s="591"/>
      <c r="E271" s="661"/>
      <c r="F271" s="661"/>
      <c r="G271" s="660" t="s">
        <v>1537</v>
      </c>
      <c r="H271" s="660" t="s">
        <v>1538</v>
      </c>
      <c r="I271" s="670">
        <v>0.99580000000000002</v>
      </c>
      <c r="J271" s="659">
        <v>1</v>
      </c>
      <c r="K271" s="660" t="s">
        <v>1539</v>
      </c>
      <c r="L271" s="660" t="s">
        <v>1530</v>
      </c>
      <c r="M271" s="258" t="s">
        <v>1540</v>
      </c>
      <c r="N271" s="660" t="s">
        <v>1532</v>
      </c>
      <c r="O271" s="321"/>
      <c r="P271" s="321"/>
      <c r="Q271" s="321"/>
      <c r="R271" s="321"/>
      <c r="S271" s="321"/>
      <c r="T271" s="321"/>
      <c r="U271" s="321"/>
      <c r="V271" s="321"/>
      <c r="W271" s="321"/>
      <c r="X271" s="321"/>
      <c r="Y271" s="321"/>
      <c r="Z271" s="321"/>
      <c r="AA271" s="322"/>
      <c r="AB271" s="318">
        <v>4240</v>
      </c>
      <c r="AC271" s="315"/>
    </row>
    <row r="272" spans="2:29" ht="103.5" x14ac:dyDescent="0.35">
      <c r="B272" s="594"/>
      <c r="C272" s="591"/>
      <c r="D272" s="591"/>
      <c r="E272" s="661"/>
      <c r="F272" s="661"/>
      <c r="G272" s="660"/>
      <c r="H272" s="660"/>
      <c r="I272" s="670"/>
      <c r="J272" s="659"/>
      <c r="K272" s="660"/>
      <c r="L272" s="660"/>
      <c r="M272" s="258" t="s">
        <v>1541</v>
      </c>
      <c r="N272" s="660"/>
      <c r="O272" s="321"/>
      <c r="P272" s="321"/>
      <c r="Q272" s="321"/>
      <c r="R272" s="321"/>
      <c r="S272" s="321"/>
      <c r="T272" s="321"/>
      <c r="U272" s="321"/>
      <c r="V272" s="321"/>
      <c r="W272" s="321"/>
      <c r="X272" s="321"/>
      <c r="Y272" s="321"/>
      <c r="Z272" s="321"/>
      <c r="AA272" s="322"/>
      <c r="AB272" s="318">
        <v>7912</v>
      </c>
      <c r="AC272" s="315"/>
    </row>
    <row r="273" spans="2:29" ht="120.75" x14ac:dyDescent="0.35">
      <c r="B273" s="594"/>
      <c r="C273" s="591"/>
      <c r="D273" s="591"/>
      <c r="E273" s="661"/>
      <c r="F273" s="661"/>
      <c r="G273" s="660"/>
      <c r="H273" s="660"/>
      <c r="I273" s="670"/>
      <c r="J273" s="659"/>
      <c r="K273" s="660"/>
      <c r="L273" s="660"/>
      <c r="M273" s="258" t="s">
        <v>1542</v>
      </c>
      <c r="N273" s="660"/>
      <c r="O273" s="321"/>
      <c r="P273" s="321"/>
      <c r="Q273" s="321"/>
      <c r="R273" s="321"/>
      <c r="S273" s="321"/>
      <c r="T273" s="321"/>
      <c r="U273" s="321"/>
      <c r="V273" s="321"/>
      <c r="W273" s="321"/>
      <c r="X273" s="321"/>
      <c r="Y273" s="321"/>
      <c r="Z273" s="321"/>
      <c r="AA273" s="322"/>
      <c r="AB273" s="315" t="s">
        <v>1543</v>
      </c>
      <c r="AC273" s="315"/>
    </row>
    <row r="274" spans="2:29" ht="51.75" x14ac:dyDescent="0.35">
      <c r="B274" s="594"/>
      <c r="C274" s="591"/>
      <c r="D274" s="591"/>
      <c r="E274" s="661"/>
      <c r="F274" s="661"/>
      <c r="G274" s="660"/>
      <c r="H274" s="660"/>
      <c r="I274" s="670"/>
      <c r="J274" s="659"/>
      <c r="K274" s="660"/>
      <c r="L274" s="660"/>
      <c r="M274" s="258" t="s">
        <v>1544</v>
      </c>
      <c r="N274" s="660"/>
      <c r="O274" s="321"/>
      <c r="P274" s="321"/>
      <c r="Q274" s="321"/>
      <c r="R274" s="321"/>
      <c r="S274" s="321"/>
      <c r="T274" s="321"/>
      <c r="U274" s="321"/>
      <c r="V274" s="321"/>
      <c r="W274" s="321"/>
      <c r="X274" s="321"/>
      <c r="Y274" s="321"/>
      <c r="Z274" s="321"/>
      <c r="AA274" s="125"/>
      <c r="AB274" s="318">
        <v>6385</v>
      </c>
      <c r="AC274" s="315"/>
    </row>
    <row r="275" spans="2:29" ht="86.25" x14ac:dyDescent="0.35">
      <c r="B275" s="594"/>
      <c r="C275" s="591"/>
      <c r="D275" s="591"/>
      <c r="E275" s="661"/>
      <c r="F275" s="661"/>
      <c r="G275" s="660"/>
      <c r="H275" s="660"/>
      <c r="I275" s="670"/>
      <c r="J275" s="659"/>
      <c r="K275" s="660"/>
      <c r="L275" s="660"/>
      <c r="M275" s="258" t="s">
        <v>1545</v>
      </c>
      <c r="N275" s="660"/>
      <c r="O275" s="321"/>
      <c r="P275" s="321"/>
      <c r="Q275" s="321"/>
      <c r="R275" s="321"/>
      <c r="S275" s="321"/>
      <c r="T275" s="321"/>
      <c r="U275" s="321"/>
      <c r="V275" s="321"/>
      <c r="W275" s="321"/>
      <c r="X275" s="321"/>
      <c r="Y275" s="321"/>
      <c r="Z275" s="321"/>
      <c r="AA275" s="125"/>
      <c r="AB275" s="315">
        <v>424</v>
      </c>
      <c r="AC275" s="315"/>
    </row>
    <row r="276" spans="2:29" ht="86.25" x14ac:dyDescent="0.35">
      <c r="B276" s="594"/>
      <c r="C276" s="591"/>
      <c r="D276" s="591"/>
      <c r="E276" s="661"/>
      <c r="F276" s="661" t="s">
        <v>1546</v>
      </c>
      <c r="G276" s="660" t="s">
        <v>1547</v>
      </c>
      <c r="H276" s="660" t="s">
        <v>1548</v>
      </c>
      <c r="I276" s="659">
        <v>0.9</v>
      </c>
      <c r="J276" s="659">
        <v>1</v>
      </c>
      <c r="K276" s="660" t="s">
        <v>1549</v>
      </c>
      <c r="L276" s="660" t="s">
        <v>1550</v>
      </c>
      <c r="M276" s="258" t="s">
        <v>1551</v>
      </c>
      <c r="N276" s="660" t="s">
        <v>1552</v>
      </c>
      <c r="O276" s="321"/>
      <c r="P276" s="125"/>
      <c r="Q276" s="125"/>
      <c r="R276" s="125"/>
      <c r="S276" s="125"/>
      <c r="T276" s="322"/>
      <c r="U276" s="322"/>
      <c r="V276" s="322"/>
      <c r="W276" s="322"/>
      <c r="X276" s="322"/>
      <c r="Y276" s="322"/>
      <c r="Z276" s="322"/>
      <c r="AA276" s="125"/>
      <c r="AB276" s="315">
        <v>0</v>
      </c>
      <c r="AC276" s="660" t="s">
        <v>1508</v>
      </c>
    </row>
    <row r="277" spans="2:29" ht="51.75" x14ac:dyDescent="0.35">
      <c r="B277" s="594"/>
      <c r="C277" s="591"/>
      <c r="D277" s="591"/>
      <c r="E277" s="661"/>
      <c r="F277" s="661"/>
      <c r="G277" s="660"/>
      <c r="H277" s="660"/>
      <c r="I277" s="659"/>
      <c r="J277" s="659"/>
      <c r="K277" s="660"/>
      <c r="L277" s="660"/>
      <c r="M277" s="258" t="s">
        <v>1553</v>
      </c>
      <c r="N277" s="660"/>
      <c r="O277" s="125"/>
      <c r="P277" s="321"/>
      <c r="Q277" s="125"/>
      <c r="R277" s="125"/>
      <c r="S277" s="125"/>
      <c r="T277" s="322"/>
      <c r="U277" s="322"/>
      <c r="V277" s="322"/>
      <c r="W277" s="322"/>
      <c r="X277" s="322"/>
      <c r="Y277" s="322"/>
      <c r="Z277" s="322"/>
      <c r="AA277" s="125"/>
      <c r="AB277" s="315" t="s">
        <v>1554</v>
      </c>
      <c r="AC277" s="660"/>
    </row>
    <row r="278" spans="2:29" ht="155.25" x14ac:dyDescent="0.35">
      <c r="B278" s="594"/>
      <c r="C278" s="591"/>
      <c r="D278" s="591"/>
      <c r="E278" s="661"/>
      <c r="F278" s="661"/>
      <c r="G278" s="660"/>
      <c r="H278" s="660"/>
      <c r="I278" s="659"/>
      <c r="J278" s="659"/>
      <c r="K278" s="660"/>
      <c r="L278" s="660"/>
      <c r="M278" s="258" t="s">
        <v>1555</v>
      </c>
      <c r="N278" s="660"/>
      <c r="O278" s="321"/>
      <c r="P278" s="321"/>
      <c r="Q278" s="321"/>
      <c r="R278" s="321"/>
      <c r="S278" s="321"/>
      <c r="T278" s="321"/>
      <c r="U278" s="321"/>
      <c r="V278" s="321"/>
      <c r="W278" s="321"/>
      <c r="X278" s="321"/>
      <c r="Y278" s="321"/>
      <c r="Z278" s="321"/>
      <c r="AA278" s="125"/>
      <c r="AB278" s="315">
        <v>0</v>
      </c>
      <c r="AC278" s="660"/>
    </row>
    <row r="279" spans="2:29" ht="51.75" x14ac:dyDescent="0.35">
      <c r="B279" s="594"/>
      <c r="C279" s="591"/>
      <c r="D279" s="591"/>
      <c r="E279" s="661"/>
      <c r="F279" s="661"/>
      <c r="G279" s="660"/>
      <c r="H279" s="660"/>
      <c r="I279" s="659"/>
      <c r="J279" s="659"/>
      <c r="K279" s="660"/>
      <c r="L279" s="660"/>
      <c r="M279" s="258" t="s">
        <v>1556</v>
      </c>
      <c r="N279" s="660"/>
      <c r="O279" s="125"/>
      <c r="P279" s="125"/>
      <c r="Q279" s="125"/>
      <c r="R279" s="125"/>
      <c r="S279" s="125"/>
      <c r="T279" s="322"/>
      <c r="U279" s="321"/>
      <c r="V279" s="322"/>
      <c r="W279" s="322"/>
      <c r="X279" s="125"/>
      <c r="Y279" s="125"/>
      <c r="Z279" s="125"/>
      <c r="AA279" s="125"/>
      <c r="AB279" s="315">
        <v>0</v>
      </c>
      <c r="AC279" s="660"/>
    </row>
    <row r="280" spans="2:29" ht="103.5" x14ac:dyDescent="0.35">
      <c r="B280" s="594"/>
      <c r="C280" s="591"/>
      <c r="D280" s="591"/>
      <c r="E280" s="661"/>
      <c r="F280" s="661"/>
      <c r="G280" s="660"/>
      <c r="H280" s="660"/>
      <c r="I280" s="659"/>
      <c r="J280" s="659"/>
      <c r="K280" s="660"/>
      <c r="L280" s="660"/>
      <c r="M280" s="258" t="s">
        <v>1557</v>
      </c>
      <c r="N280" s="660"/>
      <c r="O280" s="125"/>
      <c r="P280" s="125"/>
      <c r="Q280" s="125"/>
      <c r="R280" s="125"/>
      <c r="S280" s="125"/>
      <c r="T280" s="322"/>
      <c r="U280" s="321"/>
      <c r="V280" s="322"/>
      <c r="W280" s="322"/>
      <c r="X280" s="125"/>
      <c r="Y280" s="125"/>
      <c r="Z280" s="125"/>
      <c r="AA280" s="125"/>
      <c r="AB280" s="315">
        <v>0</v>
      </c>
      <c r="AC280" s="660"/>
    </row>
    <row r="281" spans="2:29" ht="138" customHeight="1" x14ac:dyDescent="0.35">
      <c r="B281" s="594"/>
      <c r="C281" s="591"/>
      <c r="D281" s="591"/>
      <c r="E281" s="661"/>
      <c r="F281" s="661" t="s">
        <v>1558</v>
      </c>
      <c r="G281" s="661" t="s">
        <v>1559</v>
      </c>
      <c r="H281" s="660" t="s">
        <v>727</v>
      </c>
      <c r="I281" s="659">
        <v>0.3</v>
      </c>
      <c r="J281" s="659">
        <v>0.35</v>
      </c>
      <c r="K281" s="660" t="s">
        <v>1560</v>
      </c>
      <c r="L281" s="660" t="s">
        <v>1561</v>
      </c>
      <c r="M281" s="258" t="s">
        <v>1562</v>
      </c>
      <c r="N281" s="660" t="s">
        <v>1563</v>
      </c>
      <c r="O281" s="321"/>
      <c r="P281" s="322"/>
      <c r="Q281" s="322"/>
      <c r="R281" s="322"/>
      <c r="S281" s="322"/>
      <c r="T281" s="322"/>
      <c r="U281" s="322"/>
      <c r="V281" s="322"/>
      <c r="W281" s="322"/>
      <c r="X281" s="322"/>
      <c r="Y281" s="322"/>
      <c r="Z281" s="125"/>
      <c r="AA281" s="125"/>
      <c r="AB281" s="125">
        <v>0</v>
      </c>
      <c r="AC281" s="662"/>
    </row>
    <row r="282" spans="2:29" ht="69" x14ac:dyDescent="0.35">
      <c r="B282" s="594"/>
      <c r="C282" s="591"/>
      <c r="D282" s="591"/>
      <c r="E282" s="661"/>
      <c r="F282" s="661"/>
      <c r="G282" s="661"/>
      <c r="H282" s="660"/>
      <c r="I282" s="659"/>
      <c r="J282" s="659"/>
      <c r="K282" s="660"/>
      <c r="L282" s="660"/>
      <c r="M282" s="258" t="s">
        <v>1564</v>
      </c>
      <c r="N282" s="660"/>
      <c r="O282" s="322"/>
      <c r="P282" s="321"/>
      <c r="Q282" s="322"/>
      <c r="R282" s="322"/>
      <c r="S282" s="321"/>
      <c r="T282" s="322"/>
      <c r="U282" s="322"/>
      <c r="V282" s="321"/>
      <c r="W282" s="322"/>
      <c r="X282" s="322"/>
      <c r="Y282" s="321"/>
      <c r="Z282" s="125"/>
      <c r="AA282" s="125"/>
      <c r="AB282" s="315">
        <v>0</v>
      </c>
      <c r="AC282" s="662"/>
    </row>
    <row r="283" spans="2:29" ht="69" x14ac:dyDescent="0.35">
      <c r="B283" s="594"/>
      <c r="C283" s="591"/>
      <c r="D283" s="591"/>
      <c r="E283" s="661"/>
      <c r="F283" s="661"/>
      <c r="G283" s="661"/>
      <c r="H283" s="660"/>
      <c r="I283" s="659"/>
      <c r="J283" s="659"/>
      <c r="K283" s="660"/>
      <c r="L283" s="660"/>
      <c r="M283" s="258" t="s">
        <v>1565</v>
      </c>
      <c r="N283" s="660"/>
      <c r="O283" s="322"/>
      <c r="P283" s="321"/>
      <c r="Q283" s="322"/>
      <c r="R283" s="322"/>
      <c r="S283" s="321"/>
      <c r="T283" s="322"/>
      <c r="U283" s="322"/>
      <c r="V283" s="321"/>
      <c r="W283" s="322"/>
      <c r="X283" s="322"/>
      <c r="Y283" s="321"/>
      <c r="Z283" s="125"/>
      <c r="AA283" s="125"/>
      <c r="AB283" s="318">
        <v>52673.4</v>
      </c>
      <c r="AC283" s="662"/>
    </row>
    <row r="284" spans="2:29" ht="103.5" customHeight="1" x14ac:dyDescent="0.35">
      <c r="B284" s="594"/>
      <c r="C284" s="591"/>
      <c r="D284" s="591"/>
      <c r="E284" s="661"/>
      <c r="F284" s="661"/>
      <c r="G284" s="661"/>
      <c r="H284" s="660"/>
      <c r="I284" s="659"/>
      <c r="J284" s="659"/>
      <c r="K284" s="660"/>
      <c r="L284" s="660"/>
      <c r="M284" s="258" t="s">
        <v>1566</v>
      </c>
      <c r="N284" s="660"/>
      <c r="O284" s="321"/>
      <c r="P284" s="322"/>
      <c r="Q284" s="322"/>
      <c r="R284" s="322"/>
      <c r="S284" s="322"/>
      <c r="T284" s="322"/>
      <c r="U284" s="322"/>
      <c r="V284" s="322"/>
      <c r="W284" s="322"/>
      <c r="X284" s="322"/>
      <c r="Y284" s="322"/>
      <c r="Z284" s="125"/>
      <c r="AA284" s="125"/>
      <c r="AB284" s="315">
        <v>0</v>
      </c>
      <c r="AC284" s="662"/>
    </row>
    <row r="285" spans="2:29" ht="34.5" x14ac:dyDescent="0.35">
      <c r="B285" s="594"/>
      <c r="C285" s="591"/>
      <c r="D285" s="591"/>
      <c r="E285" s="661"/>
      <c r="F285" s="661"/>
      <c r="G285" s="661"/>
      <c r="H285" s="660" t="s">
        <v>737</v>
      </c>
      <c r="I285" s="659">
        <v>0.4</v>
      </c>
      <c r="J285" s="659">
        <v>0.48</v>
      </c>
      <c r="K285" s="660"/>
      <c r="L285" s="660"/>
      <c r="M285" s="258" t="s">
        <v>1567</v>
      </c>
      <c r="N285" s="660"/>
      <c r="O285" s="322"/>
      <c r="P285" s="321"/>
      <c r="Q285" s="322"/>
      <c r="R285" s="322"/>
      <c r="S285" s="321"/>
      <c r="T285" s="322"/>
      <c r="U285" s="322"/>
      <c r="V285" s="321"/>
      <c r="W285" s="322"/>
      <c r="X285" s="322"/>
      <c r="Y285" s="321"/>
      <c r="Z285" s="125"/>
      <c r="AA285" s="125"/>
      <c r="AB285" s="318">
        <v>4242.6000000000004</v>
      </c>
      <c r="AC285" s="662"/>
    </row>
    <row r="286" spans="2:29" ht="69" x14ac:dyDescent="0.35">
      <c r="B286" s="594"/>
      <c r="C286" s="591"/>
      <c r="D286" s="591"/>
      <c r="E286" s="661"/>
      <c r="F286" s="661"/>
      <c r="G286" s="661"/>
      <c r="H286" s="660"/>
      <c r="I286" s="659"/>
      <c r="J286" s="659"/>
      <c r="K286" s="660"/>
      <c r="L286" s="660"/>
      <c r="M286" s="258" t="s">
        <v>1568</v>
      </c>
      <c r="N286" s="660"/>
      <c r="O286" s="321"/>
      <c r="P286" s="322"/>
      <c r="Q286" s="322"/>
      <c r="R286" s="322"/>
      <c r="S286" s="322"/>
      <c r="T286" s="321"/>
      <c r="U286" s="322"/>
      <c r="V286" s="322"/>
      <c r="W286" s="322"/>
      <c r="X286" s="322"/>
      <c r="Y286" s="321"/>
      <c r="Z286" s="125"/>
      <c r="AA286" s="125"/>
      <c r="AB286" s="318">
        <v>139535</v>
      </c>
      <c r="AC286" s="662"/>
    </row>
    <row r="287" spans="2:29" ht="51.75" x14ac:dyDescent="0.35">
      <c r="B287" s="594"/>
      <c r="C287" s="591"/>
      <c r="D287" s="591"/>
      <c r="E287" s="661"/>
      <c r="F287" s="661"/>
      <c r="G287" s="661"/>
      <c r="H287" s="660"/>
      <c r="I287" s="659"/>
      <c r="J287" s="659"/>
      <c r="K287" s="660"/>
      <c r="L287" s="660"/>
      <c r="M287" s="258" t="s">
        <v>1569</v>
      </c>
      <c r="N287" s="660"/>
      <c r="O287" s="321"/>
      <c r="P287" s="322"/>
      <c r="Q287" s="322"/>
      <c r="R287" s="322"/>
      <c r="S287" s="322"/>
      <c r="T287" s="321"/>
      <c r="U287" s="322"/>
      <c r="V287" s="322"/>
      <c r="W287" s="322"/>
      <c r="X287" s="322"/>
      <c r="Y287" s="321"/>
      <c r="Z287" s="125"/>
      <c r="AA287" s="125"/>
      <c r="AB287" s="315" t="s">
        <v>1570</v>
      </c>
      <c r="AC287" s="662"/>
    </row>
    <row r="288" spans="2:29" ht="103.5" x14ac:dyDescent="0.35">
      <c r="B288" s="594"/>
      <c r="C288" s="591"/>
      <c r="D288" s="591"/>
      <c r="E288" s="661"/>
      <c r="F288" s="661"/>
      <c r="G288" s="661" t="s">
        <v>1571</v>
      </c>
      <c r="H288" s="660" t="s">
        <v>1572</v>
      </c>
      <c r="I288" s="660" t="s">
        <v>1573</v>
      </c>
      <c r="J288" s="659">
        <v>1</v>
      </c>
      <c r="K288" s="660" t="s">
        <v>1574</v>
      </c>
      <c r="L288" s="660" t="s">
        <v>2667</v>
      </c>
      <c r="M288" s="258" t="s">
        <v>1575</v>
      </c>
      <c r="N288" s="661" t="s">
        <v>1576</v>
      </c>
      <c r="O288" s="321"/>
      <c r="P288" s="125"/>
      <c r="Q288" s="322"/>
      <c r="R288" s="322"/>
      <c r="S288" s="322"/>
      <c r="T288" s="322"/>
      <c r="U288" s="322"/>
      <c r="V288" s="322"/>
      <c r="W288" s="322"/>
      <c r="X288" s="322"/>
      <c r="Y288" s="322"/>
      <c r="Z288" s="322"/>
      <c r="AA288" s="125"/>
      <c r="AB288" s="318">
        <v>52948.800000000003</v>
      </c>
      <c r="AC288" s="660" t="s">
        <v>1347</v>
      </c>
    </row>
    <row r="289" spans="2:29" ht="69" x14ac:dyDescent="0.35">
      <c r="B289" s="594"/>
      <c r="C289" s="591"/>
      <c r="D289" s="591"/>
      <c r="E289" s="661"/>
      <c r="F289" s="661"/>
      <c r="G289" s="661"/>
      <c r="H289" s="660"/>
      <c r="I289" s="660"/>
      <c r="J289" s="659"/>
      <c r="K289" s="660"/>
      <c r="L289" s="660"/>
      <c r="M289" s="258" t="s">
        <v>1577</v>
      </c>
      <c r="N289" s="661"/>
      <c r="O289" s="125"/>
      <c r="P289" s="321"/>
      <c r="Q289" s="125"/>
      <c r="R289" s="125"/>
      <c r="S289" s="125"/>
      <c r="T289" s="322"/>
      <c r="U289" s="322"/>
      <c r="V289" s="322"/>
      <c r="W289" s="322"/>
      <c r="X289" s="321"/>
      <c r="Y289" s="322"/>
      <c r="Z289" s="322"/>
      <c r="AA289" s="125"/>
      <c r="AB289" s="318">
        <v>57637.599999999999</v>
      </c>
      <c r="AC289" s="660"/>
    </row>
    <row r="290" spans="2:29" ht="69" x14ac:dyDescent="0.35">
      <c r="B290" s="594"/>
      <c r="C290" s="591"/>
      <c r="D290" s="591"/>
      <c r="E290" s="661"/>
      <c r="F290" s="661"/>
      <c r="G290" s="661"/>
      <c r="H290" s="660"/>
      <c r="I290" s="660"/>
      <c r="J290" s="659"/>
      <c r="K290" s="660"/>
      <c r="L290" s="660"/>
      <c r="M290" s="258" t="s">
        <v>1578</v>
      </c>
      <c r="N290" s="661"/>
      <c r="O290" s="321"/>
      <c r="P290" s="321"/>
      <c r="Q290" s="321"/>
      <c r="R290" s="321"/>
      <c r="S290" s="321"/>
      <c r="T290" s="321"/>
      <c r="U290" s="321"/>
      <c r="V290" s="321"/>
      <c r="W290" s="321"/>
      <c r="X290" s="321"/>
      <c r="Y290" s="321"/>
      <c r="Z290" s="321"/>
      <c r="AA290" s="125"/>
      <c r="AB290" s="318">
        <v>46205.599999999999</v>
      </c>
      <c r="AC290" s="660"/>
    </row>
    <row r="291" spans="2:29" ht="69" x14ac:dyDescent="0.35">
      <c r="B291" s="594"/>
      <c r="C291" s="591"/>
      <c r="D291" s="591"/>
      <c r="E291" s="661"/>
      <c r="F291" s="661"/>
      <c r="G291" s="661"/>
      <c r="H291" s="660"/>
      <c r="I291" s="660"/>
      <c r="J291" s="659"/>
      <c r="K291" s="660"/>
      <c r="L291" s="660"/>
      <c r="M291" s="258" t="s">
        <v>1579</v>
      </c>
      <c r="N291" s="661"/>
      <c r="O291" s="322"/>
      <c r="P291" s="322"/>
      <c r="Q291" s="321"/>
      <c r="R291" s="322"/>
      <c r="S291" s="322"/>
      <c r="T291" s="321"/>
      <c r="U291" s="322"/>
      <c r="V291" s="322"/>
      <c r="W291" s="321"/>
      <c r="X291" s="322"/>
      <c r="Y291" s="322"/>
      <c r="Z291" s="321"/>
      <c r="AA291" s="125"/>
      <c r="AB291" s="315">
        <v>0</v>
      </c>
      <c r="AC291" s="660"/>
    </row>
    <row r="292" spans="2:29" ht="86.25" x14ac:dyDescent="0.35">
      <c r="B292" s="594"/>
      <c r="C292" s="591"/>
      <c r="D292" s="591"/>
      <c r="E292" s="661"/>
      <c r="F292" s="661"/>
      <c r="G292" s="661"/>
      <c r="H292" s="660"/>
      <c r="I292" s="660"/>
      <c r="J292" s="659"/>
      <c r="K292" s="660"/>
      <c r="L292" s="660"/>
      <c r="M292" s="258" t="s">
        <v>1580</v>
      </c>
      <c r="N292" s="661"/>
      <c r="O292" s="321"/>
      <c r="P292" s="321"/>
      <c r="Q292" s="321"/>
      <c r="R292" s="321"/>
      <c r="S292" s="321"/>
      <c r="T292" s="321"/>
      <c r="U292" s="321"/>
      <c r="V292" s="321"/>
      <c r="W292" s="321"/>
      <c r="X292" s="321"/>
      <c r="Y292" s="321"/>
      <c r="Z292" s="321"/>
      <c r="AA292" s="125"/>
      <c r="AB292" s="318">
        <v>10951.6</v>
      </c>
      <c r="AC292" s="660"/>
    </row>
    <row r="293" spans="2:29" ht="51.75" x14ac:dyDescent="0.35">
      <c r="B293" s="594"/>
      <c r="C293" s="591"/>
      <c r="D293" s="591"/>
      <c r="E293" s="661"/>
      <c r="F293" s="661"/>
      <c r="G293" s="661"/>
      <c r="H293" s="660" t="s">
        <v>1581</v>
      </c>
      <c r="I293" s="670">
        <v>9.2899999999999996E-2</v>
      </c>
      <c r="J293" s="659">
        <v>0.05</v>
      </c>
      <c r="K293" s="663"/>
      <c r="L293" s="663"/>
      <c r="M293" s="258" t="s">
        <v>1582</v>
      </c>
      <c r="N293" s="661"/>
      <c r="O293" s="321"/>
      <c r="P293" s="321"/>
      <c r="Q293" s="321"/>
      <c r="R293" s="321"/>
      <c r="S293" s="321"/>
      <c r="T293" s="321"/>
      <c r="U293" s="321"/>
      <c r="V293" s="321"/>
      <c r="W293" s="321"/>
      <c r="X293" s="321"/>
      <c r="Y293" s="321"/>
      <c r="Z293" s="321"/>
      <c r="AA293" s="125"/>
      <c r="AB293" s="315">
        <v>0</v>
      </c>
      <c r="AC293" s="660"/>
    </row>
    <row r="294" spans="2:29" ht="69" x14ac:dyDescent="0.35">
      <c r="B294" s="594"/>
      <c r="C294" s="591"/>
      <c r="D294" s="591"/>
      <c r="E294" s="661"/>
      <c r="F294" s="661"/>
      <c r="G294" s="661"/>
      <c r="H294" s="660"/>
      <c r="I294" s="670"/>
      <c r="J294" s="659"/>
      <c r="K294" s="663"/>
      <c r="L294" s="663"/>
      <c r="M294" s="258" t="s">
        <v>1583</v>
      </c>
      <c r="N294" s="661"/>
      <c r="O294" s="322"/>
      <c r="P294" s="322"/>
      <c r="Q294" s="322"/>
      <c r="R294" s="322"/>
      <c r="S294" s="322"/>
      <c r="T294" s="321"/>
      <c r="U294" s="322"/>
      <c r="V294" s="322"/>
      <c r="W294" s="322"/>
      <c r="X294" s="322"/>
      <c r="Y294" s="322"/>
      <c r="Z294" s="322"/>
      <c r="AA294" s="125"/>
      <c r="AB294" s="315">
        <v>0</v>
      </c>
      <c r="AC294" s="660"/>
    </row>
    <row r="295" spans="2:29" ht="51.75" x14ac:dyDescent="0.35">
      <c r="B295" s="594"/>
      <c r="C295" s="591"/>
      <c r="D295" s="591"/>
      <c r="E295" s="661"/>
      <c r="F295" s="661"/>
      <c r="G295" s="661"/>
      <c r="H295" s="660"/>
      <c r="I295" s="670"/>
      <c r="J295" s="659"/>
      <c r="K295" s="663"/>
      <c r="L295" s="663"/>
      <c r="M295" s="258" t="s">
        <v>1584</v>
      </c>
      <c r="N295" s="661"/>
      <c r="O295" s="321"/>
      <c r="P295" s="321"/>
      <c r="Q295" s="321"/>
      <c r="R295" s="321"/>
      <c r="S295" s="321"/>
      <c r="T295" s="321"/>
      <c r="U295" s="321"/>
      <c r="V295" s="321"/>
      <c r="W295" s="321"/>
      <c r="X295" s="321"/>
      <c r="Y295" s="321"/>
      <c r="Z295" s="321"/>
      <c r="AA295" s="125"/>
      <c r="AB295" s="315">
        <v>0</v>
      </c>
      <c r="AC295" s="660"/>
    </row>
    <row r="296" spans="2:29" ht="34.5" x14ac:dyDescent="0.35">
      <c r="B296" s="594"/>
      <c r="C296" s="591"/>
      <c r="D296" s="591"/>
      <c r="E296" s="661"/>
      <c r="F296" s="661"/>
      <c r="G296" s="661"/>
      <c r="H296" s="660"/>
      <c r="I296" s="670"/>
      <c r="J296" s="659"/>
      <c r="K296" s="663"/>
      <c r="L296" s="663"/>
      <c r="M296" s="258" t="s">
        <v>1585</v>
      </c>
      <c r="N296" s="661"/>
      <c r="O296" s="321"/>
      <c r="P296" s="321"/>
      <c r="Q296" s="321"/>
      <c r="R296" s="321"/>
      <c r="S296" s="321"/>
      <c r="T296" s="321"/>
      <c r="U296" s="321"/>
      <c r="V296" s="321"/>
      <c r="W296" s="321"/>
      <c r="X296" s="321"/>
      <c r="Y296" s="321"/>
      <c r="Z296" s="321"/>
      <c r="AA296" s="125"/>
      <c r="AB296" s="315">
        <v>0</v>
      </c>
      <c r="AC296" s="660"/>
    </row>
    <row r="297" spans="2:29" ht="69" x14ac:dyDescent="0.35">
      <c r="B297" s="594"/>
      <c r="C297" s="591"/>
      <c r="D297" s="591"/>
      <c r="E297" s="661"/>
      <c r="F297" s="661"/>
      <c r="G297" s="661"/>
      <c r="H297" s="660" t="s">
        <v>682</v>
      </c>
      <c r="I297" s="660" t="s">
        <v>1573</v>
      </c>
      <c r="J297" s="659">
        <v>1</v>
      </c>
      <c r="K297" s="663"/>
      <c r="L297" s="663"/>
      <c r="M297" s="258" t="s">
        <v>1586</v>
      </c>
      <c r="N297" s="661"/>
      <c r="O297" s="321"/>
      <c r="P297" s="321"/>
      <c r="Q297" s="321"/>
      <c r="R297" s="321"/>
      <c r="S297" s="321"/>
      <c r="T297" s="321"/>
      <c r="U297" s="321"/>
      <c r="V297" s="321"/>
      <c r="W297" s="321"/>
      <c r="X297" s="321"/>
      <c r="Y297" s="321"/>
      <c r="Z297" s="321"/>
      <c r="AA297" s="125"/>
      <c r="AB297" s="315">
        <v>0</v>
      </c>
      <c r="AC297" s="660"/>
    </row>
    <row r="298" spans="2:29" ht="86.25" x14ac:dyDescent="0.35">
      <c r="B298" s="594"/>
      <c r="C298" s="591"/>
      <c r="D298" s="591"/>
      <c r="E298" s="661"/>
      <c r="F298" s="661"/>
      <c r="G298" s="661"/>
      <c r="H298" s="660"/>
      <c r="I298" s="660"/>
      <c r="J298" s="659"/>
      <c r="K298" s="663"/>
      <c r="L298" s="663"/>
      <c r="M298" s="258" t="s">
        <v>1587</v>
      </c>
      <c r="N298" s="661"/>
      <c r="O298" s="322"/>
      <c r="P298" s="321"/>
      <c r="Q298" s="322"/>
      <c r="R298" s="322"/>
      <c r="S298" s="322"/>
      <c r="T298" s="322"/>
      <c r="U298" s="322"/>
      <c r="V298" s="322"/>
      <c r="W298" s="322"/>
      <c r="X298" s="322"/>
      <c r="Y298" s="322"/>
      <c r="Z298" s="322"/>
      <c r="AA298" s="125"/>
      <c r="AB298" s="315">
        <v>0</v>
      </c>
      <c r="AC298" s="660"/>
    </row>
    <row r="299" spans="2:29" ht="103.5" x14ac:dyDescent="0.35">
      <c r="B299" s="594"/>
      <c r="C299" s="591"/>
      <c r="D299" s="591"/>
      <c r="E299" s="661"/>
      <c r="F299" s="661"/>
      <c r="G299" s="661"/>
      <c r="H299" s="660"/>
      <c r="I299" s="660"/>
      <c r="J299" s="659"/>
      <c r="K299" s="663"/>
      <c r="L299" s="663"/>
      <c r="M299" s="258" t="s">
        <v>1588</v>
      </c>
      <c r="N299" s="661"/>
      <c r="O299" s="322"/>
      <c r="P299" s="322"/>
      <c r="Q299" s="322"/>
      <c r="R299" s="322"/>
      <c r="S299" s="322"/>
      <c r="T299" s="321"/>
      <c r="U299" s="322"/>
      <c r="V299" s="322"/>
      <c r="W299" s="322"/>
      <c r="X299" s="322"/>
      <c r="Y299" s="322"/>
      <c r="Z299" s="321"/>
      <c r="AA299" s="125"/>
      <c r="AB299" s="318">
        <v>34538</v>
      </c>
      <c r="AC299" s="660"/>
    </row>
    <row r="300" spans="2:29" ht="86.25" x14ac:dyDescent="0.35">
      <c r="B300" s="594"/>
      <c r="C300" s="591"/>
      <c r="D300" s="591"/>
      <c r="E300" s="661"/>
      <c r="F300" s="661"/>
      <c r="G300" s="661"/>
      <c r="H300" s="660"/>
      <c r="I300" s="660"/>
      <c r="J300" s="659"/>
      <c r="K300" s="663"/>
      <c r="L300" s="663"/>
      <c r="M300" s="258" t="s">
        <v>1589</v>
      </c>
      <c r="N300" s="661"/>
      <c r="O300" s="322"/>
      <c r="P300" s="322"/>
      <c r="Q300" s="322"/>
      <c r="R300" s="322"/>
      <c r="S300" s="322"/>
      <c r="T300" s="321"/>
      <c r="U300" s="322"/>
      <c r="V300" s="322"/>
      <c r="W300" s="322"/>
      <c r="X300" s="322"/>
      <c r="Y300" s="322"/>
      <c r="Z300" s="321"/>
      <c r="AA300" s="125"/>
      <c r="AB300" s="315">
        <v>0</v>
      </c>
      <c r="AC300" s="660"/>
    </row>
    <row r="301" spans="2:29" ht="51.75" x14ac:dyDescent="0.35">
      <c r="B301" s="594"/>
      <c r="C301" s="591"/>
      <c r="D301" s="591"/>
      <c r="E301" s="661"/>
      <c r="F301" s="661"/>
      <c r="G301" s="661"/>
      <c r="H301" s="660"/>
      <c r="I301" s="660"/>
      <c r="J301" s="659"/>
      <c r="K301" s="663"/>
      <c r="L301" s="663"/>
      <c r="M301" s="258" t="s">
        <v>1590</v>
      </c>
      <c r="N301" s="661"/>
      <c r="O301" s="322"/>
      <c r="P301" s="322"/>
      <c r="Q301" s="322"/>
      <c r="R301" s="322"/>
      <c r="S301" s="322"/>
      <c r="T301" s="321"/>
      <c r="U301" s="322"/>
      <c r="V301" s="322"/>
      <c r="W301" s="322"/>
      <c r="X301" s="322"/>
      <c r="Y301" s="322"/>
      <c r="Z301" s="321"/>
      <c r="AA301" s="125"/>
      <c r="AB301" s="315">
        <v>0</v>
      </c>
      <c r="AC301" s="660"/>
    </row>
    <row r="302" spans="2:29" ht="69" x14ac:dyDescent="0.35">
      <c r="B302" s="594"/>
      <c r="C302" s="591"/>
      <c r="D302" s="591"/>
      <c r="E302" s="661"/>
      <c r="F302" s="661"/>
      <c r="G302" s="660" t="s">
        <v>1591</v>
      </c>
      <c r="H302" s="660" t="s">
        <v>690</v>
      </c>
      <c r="I302" s="659">
        <v>0</v>
      </c>
      <c r="J302" s="659">
        <v>1</v>
      </c>
      <c r="K302" s="660" t="s">
        <v>1592</v>
      </c>
      <c r="L302" s="660" t="s">
        <v>1593</v>
      </c>
      <c r="M302" s="258" t="s">
        <v>1594</v>
      </c>
      <c r="N302" s="660" t="s">
        <v>1576</v>
      </c>
      <c r="O302" s="313"/>
      <c r="P302" s="314"/>
      <c r="Q302" s="314"/>
      <c r="R302" s="314"/>
      <c r="S302" s="314"/>
      <c r="T302" s="314"/>
      <c r="U302" s="314"/>
      <c r="V302" s="314"/>
      <c r="W302" s="314"/>
      <c r="X302" s="314"/>
      <c r="Y302" s="314"/>
      <c r="Z302" s="314"/>
      <c r="AA302" s="121"/>
      <c r="AB302" s="318">
        <v>52948.800000000003</v>
      </c>
      <c r="AC302" s="660" t="s">
        <v>1347</v>
      </c>
    </row>
    <row r="303" spans="2:29" ht="69" x14ac:dyDescent="0.35">
      <c r="B303" s="594"/>
      <c r="C303" s="591"/>
      <c r="D303" s="591"/>
      <c r="E303" s="661"/>
      <c r="F303" s="661"/>
      <c r="G303" s="660"/>
      <c r="H303" s="660"/>
      <c r="I303" s="659"/>
      <c r="J303" s="659"/>
      <c r="K303" s="660"/>
      <c r="L303" s="660"/>
      <c r="M303" s="258" t="s">
        <v>1595</v>
      </c>
      <c r="N303" s="660"/>
      <c r="O303" s="314"/>
      <c r="P303" s="313"/>
      <c r="Q303" s="314"/>
      <c r="R303" s="314"/>
      <c r="S303" s="314"/>
      <c r="T303" s="314"/>
      <c r="U303" s="314"/>
      <c r="V303" s="314"/>
      <c r="W303" s="314"/>
      <c r="X303" s="314"/>
      <c r="Y303" s="314"/>
      <c r="Z303" s="314"/>
      <c r="AA303" s="121"/>
      <c r="AB303" s="315">
        <v>0</v>
      </c>
      <c r="AC303" s="660"/>
    </row>
    <row r="304" spans="2:29" ht="69" x14ac:dyDescent="0.35">
      <c r="B304" s="594"/>
      <c r="C304" s="591"/>
      <c r="D304" s="591"/>
      <c r="E304" s="661"/>
      <c r="F304" s="661"/>
      <c r="G304" s="660"/>
      <c r="H304" s="660"/>
      <c r="I304" s="659"/>
      <c r="J304" s="659"/>
      <c r="K304" s="660"/>
      <c r="L304" s="660"/>
      <c r="M304" s="258" t="s">
        <v>1596</v>
      </c>
      <c r="N304" s="660"/>
      <c r="O304" s="314"/>
      <c r="P304" s="314"/>
      <c r="Q304" s="313"/>
      <c r="R304" s="314"/>
      <c r="S304" s="314"/>
      <c r="T304" s="314"/>
      <c r="U304" s="313"/>
      <c r="V304" s="314"/>
      <c r="W304" s="314"/>
      <c r="X304" s="314"/>
      <c r="Y304" s="313"/>
      <c r="Z304" s="314"/>
      <c r="AA304" s="121"/>
      <c r="AB304" s="315">
        <v>0</v>
      </c>
      <c r="AC304" s="660"/>
    </row>
    <row r="305" spans="2:29" ht="103.5" x14ac:dyDescent="0.35">
      <c r="B305" s="594"/>
      <c r="C305" s="591"/>
      <c r="D305" s="591"/>
      <c r="E305" s="661"/>
      <c r="F305" s="661"/>
      <c r="G305" s="660"/>
      <c r="H305" s="660"/>
      <c r="I305" s="659"/>
      <c r="J305" s="659"/>
      <c r="K305" s="660"/>
      <c r="L305" s="660"/>
      <c r="M305" s="258" t="s">
        <v>1597</v>
      </c>
      <c r="N305" s="660"/>
      <c r="O305" s="314"/>
      <c r="P305" s="314"/>
      <c r="Q305" s="313"/>
      <c r="R305" s="314"/>
      <c r="S305" s="314"/>
      <c r="T305" s="314"/>
      <c r="U305" s="313"/>
      <c r="V305" s="314"/>
      <c r="W305" s="314"/>
      <c r="X305" s="314"/>
      <c r="Y305" s="313"/>
      <c r="Z305" s="314"/>
      <c r="AA305" s="121"/>
      <c r="AB305" s="315">
        <v>0</v>
      </c>
      <c r="AC305" s="660"/>
    </row>
    <row r="306" spans="2:29" ht="86.25" x14ac:dyDescent="0.35">
      <c r="B306" s="594"/>
      <c r="C306" s="591"/>
      <c r="D306" s="591"/>
      <c r="E306" s="661"/>
      <c r="F306" s="661"/>
      <c r="G306" s="660"/>
      <c r="H306" s="660"/>
      <c r="I306" s="659"/>
      <c r="J306" s="659"/>
      <c r="K306" s="660"/>
      <c r="L306" s="660"/>
      <c r="M306" s="258" t="s">
        <v>696</v>
      </c>
      <c r="N306" s="660"/>
      <c r="O306" s="314"/>
      <c r="P306" s="314"/>
      <c r="Q306" s="313"/>
      <c r="R306" s="314"/>
      <c r="S306" s="314"/>
      <c r="T306" s="314"/>
      <c r="U306" s="313"/>
      <c r="V306" s="314"/>
      <c r="W306" s="314"/>
      <c r="X306" s="314"/>
      <c r="Y306" s="313"/>
      <c r="Z306" s="314"/>
      <c r="AA306" s="121"/>
      <c r="AB306" s="318">
        <v>46205.599999999999</v>
      </c>
      <c r="AC306" s="660"/>
    </row>
    <row r="307" spans="2:29" ht="69" x14ac:dyDescent="0.35">
      <c r="B307" s="594"/>
      <c r="C307" s="591"/>
      <c r="D307" s="591"/>
      <c r="E307" s="661"/>
      <c r="F307" s="661"/>
      <c r="G307" s="660" t="s">
        <v>1598</v>
      </c>
      <c r="H307" s="660" t="s">
        <v>713</v>
      </c>
      <c r="I307" s="660" t="s">
        <v>1599</v>
      </c>
      <c r="J307" s="659">
        <v>1</v>
      </c>
      <c r="K307" s="660" t="s">
        <v>1600</v>
      </c>
      <c r="L307" s="660" t="s">
        <v>1593</v>
      </c>
      <c r="M307" s="258" t="s">
        <v>1601</v>
      </c>
      <c r="N307" s="660" t="s">
        <v>1576</v>
      </c>
      <c r="O307" s="314"/>
      <c r="P307" s="314"/>
      <c r="Q307" s="313"/>
      <c r="R307" s="314"/>
      <c r="S307" s="314"/>
      <c r="T307" s="314"/>
      <c r="U307" s="314"/>
      <c r="V307" s="314"/>
      <c r="W307" s="314"/>
      <c r="X307" s="314"/>
      <c r="Y307" s="314"/>
      <c r="Z307" s="314"/>
      <c r="AA307" s="314"/>
      <c r="AB307" s="320">
        <v>0</v>
      </c>
      <c r="AC307" s="676" t="s">
        <v>1347</v>
      </c>
    </row>
    <row r="308" spans="2:29" ht="86.25" x14ac:dyDescent="0.35">
      <c r="B308" s="594"/>
      <c r="C308" s="591"/>
      <c r="D308" s="591"/>
      <c r="E308" s="661"/>
      <c r="F308" s="661"/>
      <c r="G308" s="660"/>
      <c r="H308" s="660"/>
      <c r="I308" s="660"/>
      <c r="J308" s="659"/>
      <c r="K308" s="660"/>
      <c r="L308" s="660"/>
      <c r="M308" s="258" t="s">
        <v>1602</v>
      </c>
      <c r="N308" s="660"/>
      <c r="O308" s="313"/>
      <c r="P308" s="314"/>
      <c r="Q308" s="314"/>
      <c r="R308" s="314"/>
      <c r="S308" s="314"/>
      <c r="T308" s="314"/>
      <c r="U308" s="313"/>
      <c r="V308" s="314"/>
      <c r="W308" s="314"/>
      <c r="X308" s="314"/>
      <c r="Y308" s="314"/>
      <c r="Z308" s="314"/>
      <c r="AA308" s="314"/>
      <c r="AB308" s="319">
        <v>63721.2</v>
      </c>
      <c r="AC308" s="676"/>
    </row>
    <row r="309" spans="2:29" ht="69" x14ac:dyDescent="0.35">
      <c r="B309" s="594"/>
      <c r="C309" s="591"/>
      <c r="D309" s="591"/>
      <c r="E309" s="661"/>
      <c r="F309" s="661"/>
      <c r="G309" s="660"/>
      <c r="H309" s="660"/>
      <c r="I309" s="660"/>
      <c r="J309" s="659"/>
      <c r="K309" s="660"/>
      <c r="L309" s="660"/>
      <c r="M309" s="258" t="s">
        <v>1603</v>
      </c>
      <c r="N309" s="660"/>
      <c r="O309" s="313"/>
      <c r="P309" s="314"/>
      <c r="Q309" s="314"/>
      <c r="R309" s="314"/>
      <c r="S309" s="314"/>
      <c r="T309" s="314"/>
      <c r="U309" s="313"/>
      <c r="V309" s="314"/>
      <c r="W309" s="314"/>
      <c r="X309" s="314"/>
      <c r="Y309" s="314"/>
      <c r="Z309" s="314"/>
      <c r="AA309" s="314"/>
      <c r="AB309" s="320">
        <v>0</v>
      </c>
      <c r="AC309" s="676"/>
    </row>
    <row r="310" spans="2:29" ht="69" x14ac:dyDescent="0.35">
      <c r="B310" s="594"/>
      <c r="C310" s="591"/>
      <c r="D310" s="591"/>
      <c r="E310" s="661"/>
      <c r="F310" s="661"/>
      <c r="G310" s="660"/>
      <c r="H310" s="660"/>
      <c r="I310" s="660"/>
      <c r="J310" s="659"/>
      <c r="K310" s="660"/>
      <c r="L310" s="660"/>
      <c r="M310" s="258" t="s">
        <v>1604</v>
      </c>
      <c r="N310" s="660"/>
      <c r="O310" s="313"/>
      <c r="P310" s="314"/>
      <c r="Q310" s="314"/>
      <c r="R310" s="314"/>
      <c r="S310" s="314"/>
      <c r="T310" s="314"/>
      <c r="U310" s="313"/>
      <c r="V310" s="314"/>
      <c r="W310" s="314"/>
      <c r="X310" s="314"/>
      <c r="Y310" s="314"/>
      <c r="Z310" s="314"/>
      <c r="AA310" s="314"/>
      <c r="AB310" s="320">
        <v>0</v>
      </c>
      <c r="AC310" s="676"/>
    </row>
    <row r="311" spans="2:29" ht="34.5" x14ac:dyDescent="0.35">
      <c r="B311" s="594"/>
      <c r="C311" s="591"/>
      <c r="D311" s="591"/>
      <c r="E311" s="661"/>
      <c r="F311" s="661"/>
      <c r="G311" s="660"/>
      <c r="H311" s="660"/>
      <c r="I311" s="660"/>
      <c r="J311" s="659"/>
      <c r="K311" s="660"/>
      <c r="L311" s="660"/>
      <c r="M311" s="258" t="s">
        <v>1605</v>
      </c>
      <c r="N311" s="660"/>
      <c r="O311" s="313"/>
      <c r="P311" s="313"/>
      <c r="Q311" s="313"/>
      <c r="R311" s="313"/>
      <c r="S311" s="313"/>
      <c r="T311" s="313"/>
      <c r="U311" s="313"/>
      <c r="V311" s="313"/>
      <c r="W311" s="313"/>
      <c r="X311" s="313"/>
      <c r="Y311" s="313"/>
      <c r="Z311" s="313"/>
      <c r="AA311" s="314"/>
      <c r="AB311" s="320">
        <v>0</v>
      </c>
      <c r="AC311" s="676"/>
    </row>
    <row r="312" spans="2:29" ht="69" x14ac:dyDescent="0.35">
      <c r="B312" s="594"/>
      <c r="C312" s="591"/>
      <c r="D312" s="591"/>
      <c r="E312" s="661"/>
      <c r="F312" s="661"/>
      <c r="G312" s="660"/>
      <c r="H312" s="660"/>
      <c r="I312" s="660"/>
      <c r="J312" s="659"/>
      <c r="K312" s="660"/>
      <c r="L312" s="660"/>
      <c r="M312" s="258" t="s">
        <v>1606</v>
      </c>
      <c r="N312" s="660"/>
      <c r="O312" s="314"/>
      <c r="P312" s="313"/>
      <c r="Q312" s="314"/>
      <c r="R312" s="314"/>
      <c r="S312" s="314"/>
      <c r="T312" s="314"/>
      <c r="U312" s="314"/>
      <c r="V312" s="313"/>
      <c r="W312" s="314"/>
      <c r="X312" s="314"/>
      <c r="Y312" s="314"/>
      <c r="Z312" s="314"/>
      <c r="AA312" s="314"/>
      <c r="AB312" s="320" t="s">
        <v>1607</v>
      </c>
      <c r="AC312" s="676"/>
    </row>
    <row r="313" spans="2:29" ht="155.25" x14ac:dyDescent="0.35">
      <c r="B313" s="594"/>
      <c r="C313" s="591"/>
      <c r="D313" s="591"/>
      <c r="E313" s="661"/>
      <c r="F313" s="661"/>
      <c r="G313" s="660"/>
      <c r="H313" s="660"/>
      <c r="I313" s="660"/>
      <c r="J313" s="659"/>
      <c r="K313" s="660"/>
      <c r="L313" s="660"/>
      <c r="M313" s="258" t="s">
        <v>1608</v>
      </c>
      <c r="N313" s="660"/>
      <c r="O313" s="313"/>
      <c r="P313" s="314"/>
      <c r="Q313" s="314"/>
      <c r="R313" s="313"/>
      <c r="S313" s="314"/>
      <c r="T313" s="314"/>
      <c r="U313" s="313"/>
      <c r="V313" s="314"/>
      <c r="W313" s="314"/>
      <c r="X313" s="313"/>
      <c r="Y313" s="314"/>
      <c r="Z313" s="314"/>
      <c r="AA313" s="314"/>
      <c r="AB313" s="319">
        <v>4164</v>
      </c>
      <c r="AC313" s="676"/>
    </row>
    <row r="314" spans="2:29" ht="172.5" customHeight="1" x14ac:dyDescent="0.35">
      <c r="B314" s="594"/>
      <c r="C314" s="591"/>
      <c r="D314" s="591"/>
      <c r="E314" s="661"/>
      <c r="F314" s="661"/>
      <c r="G314" s="660"/>
      <c r="H314" s="660"/>
      <c r="I314" s="660"/>
      <c r="J314" s="659"/>
      <c r="K314" s="660"/>
      <c r="L314" s="660"/>
      <c r="M314" s="258" t="s">
        <v>1609</v>
      </c>
      <c r="N314" s="660"/>
      <c r="O314" s="313"/>
      <c r="P314" s="314"/>
      <c r="Q314" s="314"/>
      <c r="R314" s="313"/>
      <c r="S314" s="314"/>
      <c r="T314" s="314"/>
      <c r="U314" s="313"/>
      <c r="V314" s="314"/>
      <c r="W314" s="314"/>
      <c r="X314" s="313"/>
      <c r="Y314" s="314"/>
      <c r="Z314" s="314"/>
      <c r="AA314" s="314"/>
      <c r="AB314" s="319">
        <v>4164</v>
      </c>
      <c r="AC314" s="676"/>
    </row>
    <row r="315" spans="2:29" ht="120.75" x14ac:dyDescent="0.35">
      <c r="B315" s="594"/>
      <c r="C315" s="591"/>
      <c r="D315" s="591"/>
      <c r="E315" s="661"/>
      <c r="F315" s="661"/>
      <c r="G315" s="660"/>
      <c r="H315" s="660"/>
      <c r="I315" s="660"/>
      <c r="J315" s="659"/>
      <c r="K315" s="660"/>
      <c r="L315" s="660"/>
      <c r="M315" s="258" t="s">
        <v>1610</v>
      </c>
      <c r="N315" s="660"/>
      <c r="O315" s="313"/>
      <c r="P315" s="314"/>
      <c r="Q315" s="314"/>
      <c r="R315" s="313"/>
      <c r="S315" s="314"/>
      <c r="T315" s="314"/>
      <c r="U315" s="313"/>
      <c r="V315" s="314"/>
      <c r="W315" s="314"/>
      <c r="X315" s="313"/>
      <c r="Y315" s="314"/>
      <c r="Z315" s="314"/>
      <c r="AA315" s="314"/>
      <c r="AB315" s="319">
        <v>4164</v>
      </c>
      <c r="AC315" s="676"/>
    </row>
    <row r="316" spans="2:29" ht="86.25" x14ac:dyDescent="0.35">
      <c r="B316" s="594"/>
      <c r="C316" s="591"/>
      <c r="D316" s="591"/>
      <c r="E316" s="661"/>
      <c r="F316" s="661" t="s">
        <v>1611</v>
      </c>
      <c r="G316" s="660" t="s">
        <v>1612</v>
      </c>
      <c r="H316" s="660" t="s">
        <v>1613</v>
      </c>
      <c r="I316" s="670">
        <v>0.99750000000000005</v>
      </c>
      <c r="J316" s="659">
        <v>1</v>
      </c>
      <c r="K316" s="660" t="s">
        <v>1614</v>
      </c>
      <c r="L316" s="660" t="s">
        <v>1615</v>
      </c>
      <c r="M316" s="258" t="s">
        <v>1616</v>
      </c>
      <c r="N316" s="660" t="s">
        <v>1617</v>
      </c>
      <c r="O316" s="313"/>
      <c r="P316" s="313"/>
      <c r="Q316" s="313"/>
      <c r="R316" s="313"/>
      <c r="S316" s="313"/>
      <c r="T316" s="313"/>
      <c r="U316" s="313"/>
      <c r="V316" s="313"/>
      <c r="W316" s="313"/>
      <c r="X316" s="313"/>
      <c r="Y316" s="313"/>
      <c r="Z316" s="313"/>
      <c r="AA316" s="121"/>
      <c r="AB316" s="315" t="s">
        <v>1618</v>
      </c>
      <c r="AC316" s="660" t="s">
        <v>1347</v>
      </c>
    </row>
    <row r="317" spans="2:29" ht="69" x14ac:dyDescent="0.35">
      <c r="B317" s="594"/>
      <c r="C317" s="591"/>
      <c r="D317" s="591"/>
      <c r="E317" s="661"/>
      <c r="F317" s="661"/>
      <c r="G317" s="660"/>
      <c r="H317" s="660"/>
      <c r="I317" s="670"/>
      <c r="J317" s="659"/>
      <c r="K317" s="660"/>
      <c r="L317" s="660"/>
      <c r="M317" s="258" t="s">
        <v>1619</v>
      </c>
      <c r="N317" s="660"/>
      <c r="O317" s="313"/>
      <c r="P317" s="313"/>
      <c r="Q317" s="313"/>
      <c r="R317" s="313"/>
      <c r="S317" s="313"/>
      <c r="T317" s="313"/>
      <c r="U317" s="313"/>
      <c r="V317" s="313"/>
      <c r="W317" s="313"/>
      <c r="X317" s="313"/>
      <c r="Y317" s="313"/>
      <c r="Z317" s="313"/>
      <c r="AA317" s="121"/>
      <c r="AB317" s="315" t="s">
        <v>1620</v>
      </c>
      <c r="AC317" s="660"/>
    </row>
    <row r="318" spans="2:29" ht="86.25" x14ac:dyDescent="0.35">
      <c r="B318" s="594"/>
      <c r="C318" s="591"/>
      <c r="D318" s="591"/>
      <c r="E318" s="661"/>
      <c r="F318" s="661"/>
      <c r="G318" s="660"/>
      <c r="H318" s="660"/>
      <c r="I318" s="670"/>
      <c r="J318" s="659"/>
      <c r="K318" s="660"/>
      <c r="L318" s="660"/>
      <c r="M318" s="258" t="s">
        <v>1621</v>
      </c>
      <c r="N318" s="660"/>
      <c r="O318" s="313"/>
      <c r="P318" s="313"/>
      <c r="Q318" s="313"/>
      <c r="R318" s="313"/>
      <c r="S318" s="313"/>
      <c r="T318" s="313"/>
      <c r="U318" s="313"/>
      <c r="V318" s="313"/>
      <c r="W318" s="313"/>
      <c r="X318" s="313"/>
      <c r="Y318" s="313"/>
      <c r="Z318" s="313"/>
      <c r="AA318" s="121"/>
      <c r="AB318" s="318">
        <v>48435.03</v>
      </c>
      <c r="AC318" s="660"/>
    </row>
    <row r="319" spans="2:29" ht="86.25" x14ac:dyDescent="0.35">
      <c r="B319" s="594"/>
      <c r="C319" s="591"/>
      <c r="D319" s="591"/>
      <c r="E319" s="661"/>
      <c r="F319" s="661"/>
      <c r="G319" s="660"/>
      <c r="H319" s="660"/>
      <c r="I319" s="670"/>
      <c r="J319" s="659"/>
      <c r="K319" s="660"/>
      <c r="L319" s="660"/>
      <c r="M319" s="258" t="s">
        <v>1622</v>
      </c>
      <c r="N319" s="660"/>
      <c r="O319" s="313"/>
      <c r="P319" s="121"/>
      <c r="Q319" s="121"/>
      <c r="R319" s="313"/>
      <c r="S319" s="121"/>
      <c r="T319" s="121"/>
      <c r="U319" s="313"/>
      <c r="V319" s="121"/>
      <c r="W319" s="121"/>
      <c r="X319" s="313"/>
      <c r="Y319" s="121"/>
      <c r="Z319" s="121"/>
      <c r="AA319" s="121"/>
      <c r="AB319" s="315" t="s">
        <v>1623</v>
      </c>
      <c r="AC319" s="660"/>
    </row>
    <row r="320" spans="2:29" ht="69" x14ac:dyDescent="0.35">
      <c r="B320" s="594"/>
      <c r="C320" s="591"/>
      <c r="D320" s="591"/>
      <c r="E320" s="661"/>
      <c r="F320" s="661"/>
      <c r="G320" s="660"/>
      <c r="H320" s="660"/>
      <c r="I320" s="670"/>
      <c r="J320" s="659"/>
      <c r="K320" s="660"/>
      <c r="L320" s="660"/>
      <c r="M320" s="258" t="s">
        <v>1624</v>
      </c>
      <c r="N320" s="660"/>
      <c r="O320" s="313"/>
      <c r="P320" s="313"/>
      <c r="Q320" s="313"/>
      <c r="R320" s="313"/>
      <c r="S320" s="313"/>
      <c r="T320" s="313"/>
      <c r="U320" s="313"/>
      <c r="V320" s="313"/>
      <c r="W320" s="313"/>
      <c r="X320" s="313"/>
      <c r="Y320" s="313"/>
      <c r="Z320" s="313"/>
      <c r="AA320" s="121"/>
      <c r="AB320" s="318">
        <v>51894.67</v>
      </c>
      <c r="AC320" s="660"/>
    </row>
    <row r="321" spans="2:29" ht="103.5" x14ac:dyDescent="0.35">
      <c r="B321" s="594"/>
      <c r="C321" s="591"/>
      <c r="D321" s="591"/>
      <c r="E321" s="661"/>
      <c r="F321" s="661"/>
      <c r="G321" s="660"/>
      <c r="H321" s="660"/>
      <c r="I321" s="670"/>
      <c r="J321" s="659"/>
      <c r="K321" s="660"/>
      <c r="L321" s="660"/>
      <c r="M321" s="258" t="s">
        <v>1625</v>
      </c>
      <c r="N321" s="660"/>
      <c r="O321" s="313"/>
      <c r="P321" s="313"/>
      <c r="Q321" s="313"/>
      <c r="R321" s="313"/>
      <c r="S321" s="313"/>
      <c r="T321" s="313"/>
      <c r="U321" s="313"/>
      <c r="V321" s="313"/>
      <c r="W321" s="313"/>
      <c r="X321" s="313"/>
      <c r="Y321" s="313"/>
      <c r="Z321" s="313"/>
      <c r="AA321" s="121"/>
      <c r="AB321" s="318">
        <v>51894.67</v>
      </c>
      <c r="AC321" s="660"/>
    </row>
    <row r="322" spans="2:29" ht="51.75" x14ac:dyDescent="0.35">
      <c r="B322" s="594"/>
      <c r="C322" s="591"/>
      <c r="D322" s="591"/>
      <c r="E322" s="661"/>
      <c r="F322" s="661"/>
      <c r="G322" s="660"/>
      <c r="H322" s="660"/>
      <c r="I322" s="670"/>
      <c r="J322" s="659"/>
      <c r="K322" s="660"/>
      <c r="L322" s="660"/>
      <c r="M322" s="258" t="s">
        <v>1626</v>
      </c>
      <c r="N322" s="660"/>
      <c r="O322" s="313"/>
      <c r="P322" s="313"/>
      <c r="Q322" s="313"/>
      <c r="R322" s="313"/>
      <c r="S322" s="313"/>
      <c r="T322" s="313"/>
      <c r="U322" s="313"/>
      <c r="V322" s="313"/>
      <c r="W322" s="313"/>
      <c r="X322" s="313"/>
      <c r="Y322" s="313"/>
      <c r="Z322" s="313"/>
      <c r="AA322" s="121"/>
      <c r="AB322" s="318">
        <v>51894.67</v>
      </c>
      <c r="AC322" s="660"/>
    </row>
    <row r="323" spans="2:29" ht="120.75" customHeight="1" x14ac:dyDescent="0.35">
      <c r="B323" s="594"/>
      <c r="C323" s="591"/>
      <c r="D323" s="591"/>
      <c r="E323" s="661"/>
      <c r="F323" s="661"/>
      <c r="G323" s="660"/>
      <c r="H323" s="660"/>
      <c r="I323" s="670"/>
      <c r="J323" s="659"/>
      <c r="K323" s="660"/>
      <c r="L323" s="660"/>
      <c r="M323" s="258" t="s">
        <v>1627</v>
      </c>
      <c r="N323" s="660"/>
      <c r="O323" s="313"/>
      <c r="P323" s="313"/>
      <c r="Q323" s="313"/>
      <c r="R323" s="313"/>
      <c r="S323" s="313"/>
      <c r="T323" s="313"/>
      <c r="U323" s="313"/>
      <c r="V323" s="313"/>
      <c r="W323" s="313"/>
      <c r="X323" s="313"/>
      <c r="Y323" s="313"/>
      <c r="Z323" s="313"/>
      <c r="AA323" s="121"/>
      <c r="AB323" s="318">
        <v>51894.67</v>
      </c>
      <c r="AC323" s="660"/>
    </row>
    <row r="324" spans="2:29" ht="69" x14ac:dyDescent="0.35">
      <c r="B324" s="594"/>
      <c r="C324" s="591"/>
      <c r="D324" s="591"/>
      <c r="E324" s="661"/>
      <c r="F324" s="661"/>
      <c r="G324" s="660"/>
      <c r="H324" s="660"/>
      <c r="I324" s="670"/>
      <c r="J324" s="659"/>
      <c r="K324" s="660"/>
      <c r="L324" s="660"/>
      <c r="M324" s="258" t="s">
        <v>1628</v>
      </c>
      <c r="N324" s="660"/>
      <c r="O324" s="313"/>
      <c r="P324" s="313"/>
      <c r="Q324" s="313"/>
      <c r="R324" s="313"/>
      <c r="S324" s="313"/>
      <c r="T324" s="313"/>
      <c r="U324" s="313"/>
      <c r="V324" s="313"/>
      <c r="W324" s="313"/>
      <c r="X324" s="313"/>
      <c r="Y324" s="313"/>
      <c r="Z324" s="313"/>
      <c r="AA324" s="121"/>
      <c r="AB324" s="315" t="s">
        <v>1629</v>
      </c>
      <c r="AC324" s="660"/>
    </row>
    <row r="325" spans="2:29" ht="69" x14ac:dyDescent="0.35">
      <c r="B325" s="594"/>
      <c r="C325" s="591"/>
      <c r="D325" s="591"/>
      <c r="E325" s="661"/>
      <c r="F325" s="661"/>
      <c r="G325" s="660"/>
      <c r="H325" s="660"/>
      <c r="I325" s="670"/>
      <c r="J325" s="659"/>
      <c r="K325" s="660"/>
      <c r="L325" s="660"/>
      <c r="M325" s="258" t="s">
        <v>1630</v>
      </c>
      <c r="N325" s="660"/>
      <c r="O325" s="313"/>
      <c r="P325" s="313"/>
      <c r="Q325" s="313"/>
      <c r="R325" s="313"/>
      <c r="S325" s="313"/>
      <c r="T325" s="313"/>
      <c r="U325" s="313"/>
      <c r="V325" s="313"/>
      <c r="W325" s="313"/>
      <c r="X325" s="313"/>
      <c r="Y325" s="313"/>
      <c r="Z325" s="313"/>
      <c r="AA325" s="121"/>
      <c r="AB325" s="315" t="s">
        <v>1629</v>
      </c>
      <c r="AC325" s="660"/>
    </row>
    <row r="326" spans="2:29" ht="103.5" x14ac:dyDescent="0.35">
      <c r="B326" s="594"/>
      <c r="C326" s="591"/>
      <c r="D326" s="591"/>
      <c r="E326" s="661"/>
      <c r="F326" s="661"/>
      <c r="G326" s="660" t="s">
        <v>1631</v>
      </c>
      <c r="H326" s="660" t="s">
        <v>1632</v>
      </c>
      <c r="I326" s="660">
        <v>4.6219999999999999</v>
      </c>
      <c r="J326" s="660">
        <v>4.6219999999999999</v>
      </c>
      <c r="K326" s="660" t="s">
        <v>1633</v>
      </c>
      <c r="L326" s="660" t="s">
        <v>1615</v>
      </c>
      <c r="M326" s="258" t="s">
        <v>1634</v>
      </c>
      <c r="N326" s="660" t="s">
        <v>1635</v>
      </c>
      <c r="O326" s="313"/>
      <c r="P326" s="313"/>
      <c r="Q326" s="313"/>
      <c r="R326" s="313"/>
      <c r="S326" s="313"/>
      <c r="T326" s="313"/>
      <c r="U326" s="313"/>
      <c r="V326" s="313"/>
      <c r="W326" s="313"/>
      <c r="X326" s="313"/>
      <c r="Y326" s="313"/>
      <c r="Z326" s="313"/>
      <c r="AA326" s="121"/>
      <c r="AB326" s="315" t="s">
        <v>1636</v>
      </c>
      <c r="AC326" s="660" t="s">
        <v>1637</v>
      </c>
    </row>
    <row r="327" spans="2:29" ht="69" x14ac:dyDescent="0.35">
      <c r="B327" s="594"/>
      <c r="C327" s="591"/>
      <c r="D327" s="591"/>
      <c r="E327" s="661"/>
      <c r="F327" s="661"/>
      <c r="G327" s="660"/>
      <c r="H327" s="660"/>
      <c r="I327" s="660"/>
      <c r="J327" s="660"/>
      <c r="K327" s="660"/>
      <c r="L327" s="660"/>
      <c r="M327" s="258" t="s">
        <v>1638</v>
      </c>
      <c r="N327" s="660"/>
      <c r="O327" s="313"/>
      <c r="P327" s="313"/>
      <c r="Q327" s="313"/>
      <c r="R327" s="313"/>
      <c r="S327" s="313"/>
      <c r="T327" s="313"/>
      <c r="U327" s="313"/>
      <c r="V327" s="313"/>
      <c r="W327" s="313"/>
      <c r="X327" s="313"/>
      <c r="Y327" s="313"/>
      <c r="Z327" s="313"/>
      <c r="AA327" s="121"/>
      <c r="AB327" s="315" t="s">
        <v>1496</v>
      </c>
      <c r="AC327" s="660"/>
    </row>
    <row r="328" spans="2:29" ht="120.75" x14ac:dyDescent="0.35">
      <c r="B328" s="594"/>
      <c r="C328" s="591"/>
      <c r="D328" s="591"/>
      <c r="E328" s="661"/>
      <c r="F328" s="661"/>
      <c r="G328" s="660"/>
      <c r="H328" s="660"/>
      <c r="I328" s="660"/>
      <c r="J328" s="660"/>
      <c r="K328" s="660"/>
      <c r="L328" s="660"/>
      <c r="M328" s="258" t="s">
        <v>1639</v>
      </c>
      <c r="N328" s="660"/>
      <c r="O328" s="313"/>
      <c r="P328" s="313"/>
      <c r="Q328" s="313"/>
      <c r="R328" s="313"/>
      <c r="S328" s="313"/>
      <c r="T328" s="313"/>
      <c r="U328" s="313"/>
      <c r="V328" s="313"/>
      <c r="W328" s="313"/>
      <c r="X328" s="313"/>
      <c r="Y328" s="313"/>
      <c r="Z328" s="313"/>
      <c r="AA328" s="121"/>
      <c r="AB328" s="315" t="s">
        <v>1640</v>
      </c>
      <c r="AC328" s="660"/>
    </row>
    <row r="329" spans="2:29" ht="103.5" x14ac:dyDescent="0.35">
      <c r="B329" s="594"/>
      <c r="C329" s="591"/>
      <c r="D329" s="591"/>
      <c r="E329" s="661" t="s">
        <v>1641</v>
      </c>
      <c r="F329" s="661" t="s">
        <v>1642</v>
      </c>
      <c r="G329" s="660" t="s">
        <v>1643</v>
      </c>
      <c r="H329" s="660" t="s">
        <v>1644</v>
      </c>
      <c r="I329" s="660">
        <v>0</v>
      </c>
      <c r="J329" s="659">
        <v>0.25</v>
      </c>
      <c r="K329" s="660" t="s">
        <v>1645</v>
      </c>
      <c r="L329" s="660" t="s">
        <v>1646</v>
      </c>
      <c r="M329" s="316" t="s">
        <v>1647</v>
      </c>
      <c r="N329" s="661" t="s">
        <v>1648</v>
      </c>
      <c r="O329" s="313"/>
      <c r="P329" s="121"/>
      <c r="Q329" s="121"/>
      <c r="R329" s="121"/>
      <c r="S329" s="121"/>
      <c r="T329" s="121"/>
      <c r="U329" s="121"/>
      <c r="V329" s="121"/>
      <c r="W329" s="121"/>
      <c r="X329" s="121"/>
      <c r="Y329" s="121"/>
      <c r="Z329" s="121"/>
      <c r="AA329" s="121"/>
      <c r="AB329" s="120" t="s">
        <v>1649</v>
      </c>
      <c r="AC329" s="660" t="s">
        <v>1347</v>
      </c>
    </row>
    <row r="330" spans="2:29" ht="86.25" customHeight="1" x14ac:dyDescent="0.35">
      <c r="B330" s="594"/>
      <c r="C330" s="591"/>
      <c r="D330" s="591"/>
      <c r="E330" s="661"/>
      <c r="F330" s="661"/>
      <c r="G330" s="660"/>
      <c r="H330" s="660"/>
      <c r="I330" s="660"/>
      <c r="J330" s="659"/>
      <c r="K330" s="660"/>
      <c r="L330" s="660"/>
      <c r="M330" s="316" t="s">
        <v>1650</v>
      </c>
      <c r="N330" s="661"/>
      <c r="O330" s="313"/>
      <c r="P330" s="313"/>
      <c r="Q330" s="121"/>
      <c r="R330" s="121"/>
      <c r="S330" s="121"/>
      <c r="T330" s="121"/>
      <c r="U330" s="121"/>
      <c r="V330" s="121"/>
      <c r="W330" s="121"/>
      <c r="X330" s="121"/>
      <c r="Y330" s="121"/>
      <c r="Z330" s="121"/>
      <c r="AA330" s="121"/>
      <c r="AB330" s="120" t="s">
        <v>1651</v>
      </c>
      <c r="AC330" s="660"/>
    </row>
    <row r="331" spans="2:29" ht="103.5" customHeight="1" x14ac:dyDescent="0.35">
      <c r="B331" s="594"/>
      <c r="C331" s="591"/>
      <c r="D331" s="591"/>
      <c r="E331" s="661"/>
      <c r="F331" s="661"/>
      <c r="G331" s="660"/>
      <c r="H331" s="660"/>
      <c r="I331" s="660"/>
      <c r="J331" s="659"/>
      <c r="K331" s="660"/>
      <c r="L331" s="660"/>
      <c r="M331" s="316" t="s">
        <v>1652</v>
      </c>
      <c r="N331" s="661"/>
      <c r="O331" s="121"/>
      <c r="P331" s="121"/>
      <c r="Q331" s="313"/>
      <c r="R331" s="121"/>
      <c r="S331" s="121"/>
      <c r="T331" s="121"/>
      <c r="U331" s="121"/>
      <c r="V331" s="121"/>
      <c r="W331" s="121"/>
      <c r="X331" s="121"/>
      <c r="Y331" s="121"/>
      <c r="Z331" s="121"/>
      <c r="AA331" s="121"/>
      <c r="AB331" s="120" t="s">
        <v>1653</v>
      </c>
      <c r="AC331" s="660"/>
    </row>
    <row r="332" spans="2:29" ht="69" x14ac:dyDescent="0.35">
      <c r="B332" s="594"/>
      <c r="C332" s="591"/>
      <c r="D332" s="591"/>
      <c r="E332" s="661"/>
      <c r="F332" s="661"/>
      <c r="G332" s="660"/>
      <c r="H332" s="660"/>
      <c r="I332" s="660"/>
      <c r="J332" s="659"/>
      <c r="K332" s="660"/>
      <c r="L332" s="660"/>
      <c r="M332" s="316" t="s">
        <v>1654</v>
      </c>
      <c r="N332" s="661"/>
      <c r="O332" s="121"/>
      <c r="P332" s="121"/>
      <c r="Q332" s="313"/>
      <c r="R332" s="313"/>
      <c r="S332" s="121"/>
      <c r="T332" s="121"/>
      <c r="U332" s="121"/>
      <c r="V332" s="121"/>
      <c r="W332" s="121"/>
      <c r="X332" s="121"/>
      <c r="Y332" s="121"/>
      <c r="Z332" s="121"/>
      <c r="AA332" s="121"/>
      <c r="AB332" s="120" t="s">
        <v>1655</v>
      </c>
      <c r="AC332" s="660"/>
    </row>
    <row r="333" spans="2:29" ht="51.75" x14ac:dyDescent="0.35">
      <c r="B333" s="594"/>
      <c r="C333" s="591"/>
      <c r="D333" s="591"/>
      <c r="E333" s="661"/>
      <c r="F333" s="661"/>
      <c r="G333" s="660"/>
      <c r="H333" s="660"/>
      <c r="I333" s="660"/>
      <c r="J333" s="659"/>
      <c r="K333" s="660"/>
      <c r="L333" s="660"/>
      <c r="M333" s="316" t="s">
        <v>1656</v>
      </c>
      <c r="N333" s="661"/>
      <c r="O333" s="121"/>
      <c r="P333" s="121"/>
      <c r="Q333" s="121"/>
      <c r="R333" s="313"/>
      <c r="S333" s="313"/>
      <c r="T333" s="313"/>
      <c r="U333" s="313"/>
      <c r="V333" s="313"/>
      <c r="W333" s="313"/>
      <c r="X333" s="313"/>
      <c r="Y333" s="313"/>
      <c r="Z333" s="313"/>
      <c r="AA333" s="121"/>
      <c r="AB333" s="120" t="s">
        <v>1657</v>
      </c>
      <c r="AC333" s="660"/>
    </row>
    <row r="334" spans="2:29" ht="69" x14ac:dyDescent="0.35">
      <c r="B334" s="594"/>
      <c r="C334" s="591"/>
      <c r="D334" s="591"/>
      <c r="E334" s="661"/>
      <c r="F334" s="661"/>
      <c r="G334" s="660"/>
      <c r="H334" s="660"/>
      <c r="I334" s="660"/>
      <c r="J334" s="659"/>
      <c r="K334" s="660"/>
      <c r="L334" s="660"/>
      <c r="M334" s="316" t="s">
        <v>1658</v>
      </c>
      <c r="N334" s="661"/>
      <c r="O334" s="121"/>
      <c r="P334" s="121"/>
      <c r="Q334" s="121"/>
      <c r="R334" s="313"/>
      <c r="S334" s="313"/>
      <c r="T334" s="313"/>
      <c r="U334" s="313"/>
      <c r="V334" s="313"/>
      <c r="W334" s="313"/>
      <c r="X334" s="313"/>
      <c r="Y334" s="313"/>
      <c r="Z334" s="313"/>
      <c r="AA334" s="121"/>
      <c r="AB334" s="120" t="s">
        <v>1659</v>
      </c>
      <c r="AC334" s="660"/>
    </row>
    <row r="335" spans="2:29" ht="51.75" x14ac:dyDescent="0.35">
      <c r="B335" s="594"/>
      <c r="C335" s="591"/>
      <c r="D335" s="591"/>
      <c r="E335" s="661"/>
      <c r="F335" s="661"/>
      <c r="G335" s="660"/>
      <c r="H335" s="660"/>
      <c r="I335" s="660"/>
      <c r="J335" s="659"/>
      <c r="K335" s="660"/>
      <c r="L335" s="660"/>
      <c r="M335" s="316" t="s">
        <v>1660</v>
      </c>
      <c r="N335" s="661"/>
      <c r="O335" s="314"/>
      <c r="P335" s="314"/>
      <c r="Q335" s="314"/>
      <c r="R335" s="313"/>
      <c r="S335" s="313"/>
      <c r="T335" s="313"/>
      <c r="U335" s="313"/>
      <c r="V335" s="313"/>
      <c r="W335" s="313"/>
      <c r="X335" s="313"/>
      <c r="Y335" s="313"/>
      <c r="Z335" s="313"/>
      <c r="AA335" s="121"/>
      <c r="AB335" s="120" t="s">
        <v>1661</v>
      </c>
      <c r="AC335" s="660"/>
    </row>
    <row r="336" spans="2:29" ht="120.75" x14ac:dyDescent="0.35">
      <c r="B336" s="594"/>
      <c r="C336" s="591"/>
      <c r="D336" s="591"/>
      <c r="E336" s="661"/>
      <c r="F336" s="661" t="s">
        <v>1662</v>
      </c>
      <c r="G336" s="660" t="s">
        <v>1663</v>
      </c>
      <c r="H336" s="660" t="s">
        <v>1664</v>
      </c>
      <c r="I336" s="660">
        <v>0</v>
      </c>
      <c r="J336" s="659">
        <v>0.5</v>
      </c>
      <c r="K336" s="660" t="s">
        <v>1665</v>
      </c>
      <c r="L336" s="660" t="s">
        <v>1666</v>
      </c>
      <c r="M336" s="316" t="s">
        <v>1667</v>
      </c>
      <c r="N336" s="315"/>
      <c r="O336" s="313"/>
      <c r="P336" s="314"/>
      <c r="Q336" s="314"/>
      <c r="R336" s="314"/>
      <c r="S336" s="314"/>
      <c r="T336" s="121"/>
      <c r="U336" s="121"/>
      <c r="V336" s="121"/>
      <c r="W336" s="121"/>
      <c r="X336" s="121"/>
      <c r="Y336" s="121"/>
      <c r="Z336" s="121"/>
      <c r="AA336" s="121"/>
      <c r="AB336" s="120" t="s">
        <v>1668</v>
      </c>
      <c r="AC336" s="660" t="s">
        <v>1347</v>
      </c>
    </row>
    <row r="337" spans="2:29" ht="138" x14ac:dyDescent="0.35">
      <c r="B337" s="594"/>
      <c r="C337" s="591"/>
      <c r="D337" s="591"/>
      <c r="E337" s="661"/>
      <c r="F337" s="661"/>
      <c r="G337" s="660"/>
      <c r="H337" s="660"/>
      <c r="I337" s="660"/>
      <c r="J337" s="659"/>
      <c r="K337" s="660"/>
      <c r="L337" s="660"/>
      <c r="M337" s="316" t="s">
        <v>1669</v>
      </c>
      <c r="N337" s="315"/>
      <c r="O337" s="313"/>
      <c r="P337" s="313"/>
      <c r="Q337" s="314"/>
      <c r="R337" s="314"/>
      <c r="S337" s="314"/>
      <c r="T337" s="121"/>
      <c r="U337" s="121"/>
      <c r="V337" s="121"/>
      <c r="W337" s="121"/>
      <c r="X337" s="121"/>
      <c r="Y337" s="121"/>
      <c r="Z337" s="121"/>
      <c r="AA337" s="121"/>
      <c r="AB337" s="120" t="s">
        <v>1670</v>
      </c>
      <c r="AC337" s="660"/>
    </row>
    <row r="338" spans="2:29" x14ac:dyDescent="0.35">
      <c r="B338" s="594"/>
      <c r="C338" s="591"/>
      <c r="D338" s="591"/>
      <c r="E338" s="661"/>
      <c r="F338" s="661"/>
      <c r="G338" s="660"/>
      <c r="H338" s="660"/>
      <c r="I338" s="660"/>
      <c r="J338" s="659"/>
      <c r="K338" s="660"/>
      <c r="L338" s="660"/>
      <c r="M338" s="677" t="s">
        <v>1671</v>
      </c>
      <c r="N338" s="660"/>
      <c r="O338" s="664"/>
      <c r="P338" s="665"/>
      <c r="Q338" s="664"/>
      <c r="R338" s="664"/>
      <c r="S338" s="664"/>
      <c r="T338" s="663"/>
      <c r="U338" s="663"/>
      <c r="V338" s="663"/>
      <c r="W338" s="663"/>
      <c r="X338" s="663"/>
      <c r="Y338" s="663"/>
      <c r="Z338" s="663"/>
      <c r="AA338" s="663"/>
      <c r="AB338" s="661" t="s">
        <v>1672</v>
      </c>
      <c r="AC338" s="660"/>
    </row>
    <row r="339" spans="2:29" x14ac:dyDescent="0.35">
      <c r="B339" s="594"/>
      <c r="C339" s="591"/>
      <c r="D339" s="591"/>
      <c r="E339" s="661"/>
      <c r="F339" s="661"/>
      <c r="G339" s="660"/>
      <c r="H339" s="661" t="s">
        <v>1673</v>
      </c>
      <c r="I339" s="660">
        <v>0</v>
      </c>
      <c r="J339" s="669">
        <v>1</v>
      </c>
      <c r="K339" s="660"/>
      <c r="L339" s="660"/>
      <c r="M339" s="677"/>
      <c r="N339" s="660"/>
      <c r="O339" s="664"/>
      <c r="P339" s="665"/>
      <c r="Q339" s="664"/>
      <c r="R339" s="664"/>
      <c r="S339" s="664"/>
      <c r="T339" s="663"/>
      <c r="U339" s="663"/>
      <c r="V339" s="663"/>
      <c r="W339" s="663"/>
      <c r="X339" s="663"/>
      <c r="Y339" s="663"/>
      <c r="Z339" s="663"/>
      <c r="AA339" s="663"/>
      <c r="AB339" s="661"/>
      <c r="AC339" s="660"/>
    </row>
    <row r="340" spans="2:29" ht="86.25" x14ac:dyDescent="0.35">
      <c r="B340" s="594"/>
      <c r="C340" s="591"/>
      <c r="D340" s="591"/>
      <c r="E340" s="661"/>
      <c r="F340" s="661"/>
      <c r="G340" s="660"/>
      <c r="H340" s="661"/>
      <c r="I340" s="660"/>
      <c r="J340" s="669"/>
      <c r="K340" s="660"/>
      <c r="L340" s="660"/>
      <c r="M340" s="316" t="s">
        <v>1674</v>
      </c>
      <c r="N340" s="315"/>
      <c r="O340" s="314"/>
      <c r="P340" s="314"/>
      <c r="Q340" s="313"/>
      <c r="R340" s="313"/>
      <c r="S340" s="313"/>
      <c r="T340" s="313"/>
      <c r="U340" s="313"/>
      <c r="V340" s="313"/>
      <c r="W340" s="313"/>
      <c r="X340" s="313"/>
      <c r="Y340" s="313"/>
      <c r="Z340" s="313"/>
      <c r="AA340" s="121"/>
      <c r="AB340" s="120" t="s">
        <v>1675</v>
      </c>
      <c r="AC340" s="660"/>
    </row>
    <row r="341" spans="2:29" ht="69" x14ac:dyDescent="0.35">
      <c r="B341" s="594"/>
      <c r="C341" s="591"/>
      <c r="D341" s="591"/>
      <c r="E341" s="661"/>
      <c r="F341" s="661"/>
      <c r="G341" s="660"/>
      <c r="H341" s="661"/>
      <c r="I341" s="660"/>
      <c r="J341" s="669"/>
      <c r="K341" s="660"/>
      <c r="L341" s="660"/>
      <c r="M341" s="316" t="s">
        <v>1676</v>
      </c>
      <c r="N341" s="315"/>
      <c r="O341" s="314"/>
      <c r="P341" s="313"/>
      <c r="Q341" s="313"/>
      <c r="R341" s="313"/>
      <c r="S341" s="313"/>
      <c r="T341" s="313"/>
      <c r="U341" s="313"/>
      <c r="V341" s="313"/>
      <c r="W341" s="313"/>
      <c r="X341" s="313"/>
      <c r="Y341" s="313"/>
      <c r="Z341" s="313"/>
      <c r="AA341" s="121"/>
      <c r="AB341" s="120" t="s">
        <v>1677</v>
      </c>
      <c r="AC341" s="660"/>
    </row>
    <row r="342" spans="2:29" x14ac:dyDescent="0.35">
      <c r="B342" s="594"/>
      <c r="C342" s="591"/>
      <c r="D342" s="591"/>
      <c r="E342" s="661"/>
      <c r="F342" s="661"/>
      <c r="G342" s="660"/>
      <c r="H342" s="661"/>
      <c r="I342" s="660"/>
      <c r="J342" s="669"/>
      <c r="K342" s="660"/>
      <c r="L342" s="660"/>
      <c r="M342" s="677" t="s">
        <v>1678</v>
      </c>
      <c r="N342" s="660"/>
      <c r="O342" s="664"/>
      <c r="P342" s="665"/>
      <c r="Q342" s="665"/>
      <c r="R342" s="665"/>
      <c r="S342" s="665"/>
      <c r="T342" s="665"/>
      <c r="U342" s="665"/>
      <c r="V342" s="665"/>
      <c r="W342" s="665"/>
      <c r="X342" s="665"/>
      <c r="Y342" s="665"/>
      <c r="Z342" s="665"/>
      <c r="AA342" s="663"/>
      <c r="AB342" s="661" t="s">
        <v>1679</v>
      </c>
      <c r="AC342" s="660"/>
    </row>
    <row r="343" spans="2:29" x14ac:dyDescent="0.35">
      <c r="B343" s="594"/>
      <c r="C343" s="591"/>
      <c r="D343" s="591"/>
      <c r="E343" s="661"/>
      <c r="F343" s="661"/>
      <c r="G343" s="660"/>
      <c r="H343" s="660" t="s">
        <v>1680</v>
      </c>
      <c r="I343" s="660">
        <v>0</v>
      </c>
      <c r="J343" s="669">
        <v>1</v>
      </c>
      <c r="K343" s="660"/>
      <c r="L343" s="660"/>
      <c r="M343" s="677"/>
      <c r="N343" s="660"/>
      <c r="O343" s="664"/>
      <c r="P343" s="665"/>
      <c r="Q343" s="665"/>
      <c r="R343" s="665"/>
      <c r="S343" s="665"/>
      <c r="T343" s="665"/>
      <c r="U343" s="665"/>
      <c r="V343" s="665"/>
      <c r="W343" s="665"/>
      <c r="X343" s="665"/>
      <c r="Y343" s="665"/>
      <c r="Z343" s="665"/>
      <c r="AA343" s="663"/>
      <c r="AB343" s="661"/>
      <c r="AC343" s="660"/>
    </row>
    <row r="344" spans="2:29" ht="51.75" x14ac:dyDescent="0.35">
      <c r="B344" s="594"/>
      <c r="C344" s="591"/>
      <c r="D344" s="591"/>
      <c r="E344" s="661"/>
      <c r="F344" s="661"/>
      <c r="G344" s="660"/>
      <c r="H344" s="660"/>
      <c r="I344" s="660"/>
      <c r="J344" s="669"/>
      <c r="K344" s="660"/>
      <c r="L344" s="660"/>
      <c r="M344" s="316" t="s">
        <v>1681</v>
      </c>
      <c r="N344" s="315"/>
      <c r="O344" s="314"/>
      <c r="P344" s="313"/>
      <c r="Q344" s="314"/>
      <c r="R344" s="314"/>
      <c r="S344" s="314"/>
      <c r="T344" s="121"/>
      <c r="U344" s="121"/>
      <c r="V344" s="121"/>
      <c r="W344" s="121"/>
      <c r="X344" s="121"/>
      <c r="Y344" s="121"/>
      <c r="Z344" s="121"/>
      <c r="AA344" s="121"/>
      <c r="AB344" s="120" t="s">
        <v>1500</v>
      </c>
      <c r="AC344" s="660"/>
    </row>
    <row r="345" spans="2:29" ht="86.25" x14ac:dyDescent="0.35">
      <c r="B345" s="594"/>
      <c r="C345" s="591"/>
      <c r="D345" s="591"/>
      <c r="E345" s="661"/>
      <c r="F345" s="661" t="s">
        <v>1682</v>
      </c>
      <c r="G345" s="660" t="s">
        <v>1683</v>
      </c>
      <c r="H345" s="120" t="s">
        <v>1684</v>
      </c>
      <c r="I345" s="120">
        <v>0</v>
      </c>
      <c r="J345" s="120">
        <v>66</v>
      </c>
      <c r="K345" s="660"/>
      <c r="L345" s="660" t="s">
        <v>1685</v>
      </c>
      <c r="M345" s="316" t="s">
        <v>1686</v>
      </c>
      <c r="N345" s="315"/>
      <c r="O345" s="314"/>
      <c r="P345" s="314"/>
      <c r="Q345" s="314"/>
      <c r="R345" s="314"/>
      <c r="S345" s="314"/>
      <c r="T345" s="314"/>
      <c r="U345" s="313"/>
      <c r="V345" s="313"/>
      <c r="W345" s="313"/>
      <c r="X345" s="313"/>
      <c r="Y345" s="313"/>
      <c r="Z345" s="313"/>
      <c r="AA345" s="121"/>
      <c r="AB345" s="120" t="s">
        <v>1687</v>
      </c>
      <c r="AC345" s="660" t="s">
        <v>1347</v>
      </c>
    </row>
    <row r="346" spans="2:29" ht="69" x14ac:dyDescent="0.35">
      <c r="B346" s="594"/>
      <c r="C346" s="591"/>
      <c r="D346" s="591"/>
      <c r="E346" s="661"/>
      <c r="F346" s="661"/>
      <c r="G346" s="660"/>
      <c r="H346" s="120" t="s">
        <v>1688</v>
      </c>
      <c r="I346" s="120">
        <v>0</v>
      </c>
      <c r="J346" s="120">
        <v>1.0649999999999999</v>
      </c>
      <c r="K346" s="660"/>
      <c r="L346" s="660"/>
      <c r="M346" s="316" t="s">
        <v>1689</v>
      </c>
      <c r="N346" s="315"/>
      <c r="O346" s="314"/>
      <c r="P346" s="314"/>
      <c r="Q346" s="314"/>
      <c r="R346" s="314"/>
      <c r="S346" s="314"/>
      <c r="T346" s="314"/>
      <c r="U346" s="313"/>
      <c r="V346" s="313"/>
      <c r="W346" s="313"/>
      <c r="X346" s="313"/>
      <c r="Y346" s="313"/>
      <c r="Z346" s="313"/>
      <c r="AA346" s="121"/>
      <c r="AB346" s="120" t="s">
        <v>1690</v>
      </c>
      <c r="AC346" s="660"/>
    </row>
    <row r="347" spans="2:29" ht="75" x14ac:dyDescent="0.35">
      <c r="B347" s="594"/>
      <c r="C347" s="591"/>
      <c r="D347" s="591"/>
      <c r="E347" s="678" t="s">
        <v>626</v>
      </c>
      <c r="F347" s="678" t="s">
        <v>796</v>
      </c>
      <c r="G347" s="678" t="s">
        <v>1691</v>
      </c>
      <c r="H347" s="678" t="s">
        <v>1692</v>
      </c>
      <c r="I347" s="678" t="s">
        <v>1693</v>
      </c>
      <c r="J347" s="682">
        <v>0.8</v>
      </c>
      <c r="K347" s="678" t="s">
        <v>1694</v>
      </c>
      <c r="L347" s="679" t="s">
        <v>1695</v>
      </c>
      <c r="M347" s="272" t="s">
        <v>1696</v>
      </c>
      <c r="N347" s="679" t="s">
        <v>1697</v>
      </c>
      <c r="O347" s="272"/>
      <c r="P347" s="272"/>
      <c r="Q347" s="272"/>
      <c r="R347" s="272"/>
      <c r="S347" s="272"/>
      <c r="T347" s="272"/>
      <c r="U347" s="306"/>
      <c r="V347" s="272"/>
      <c r="W347" s="272"/>
      <c r="X347" s="272"/>
      <c r="Y347" s="272"/>
      <c r="Z347" s="272"/>
      <c r="AA347" s="308"/>
      <c r="AB347" s="301" t="s">
        <v>1698</v>
      </c>
      <c r="AC347" s="679" t="s">
        <v>1699</v>
      </c>
    </row>
    <row r="348" spans="2:29" ht="45" x14ac:dyDescent="0.35">
      <c r="B348" s="594"/>
      <c r="C348" s="591"/>
      <c r="D348" s="591"/>
      <c r="E348" s="678"/>
      <c r="F348" s="678"/>
      <c r="G348" s="678"/>
      <c r="H348" s="678"/>
      <c r="I348" s="678"/>
      <c r="J348" s="682"/>
      <c r="K348" s="678"/>
      <c r="L348" s="679"/>
      <c r="M348" s="272" t="s">
        <v>1700</v>
      </c>
      <c r="N348" s="679"/>
      <c r="O348" s="308"/>
      <c r="P348" s="308"/>
      <c r="Q348" s="308"/>
      <c r="R348" s="308"/>
      <c r="S348" s="308"/>
      <c r="T348" s="308"/>
      <c r="U348" s="308"/>
      <c r="V348" s="306"/>
      <c r="W348" s="306"/>
      <c r="X348" s="308"/>
      <c r="Y348" s="308"/>
      <c r="Z348" s="308"/>
      <c r="AA348" s="308"/>
      <c r="AB348" s="301" t="s">
        <v>1496</v>
      </c>
      <c r="AC348" s="679"/>
    </row>
    <row r="349" spans="2:29" ht="75" x14ac:dyDescent="0.35">
      <c r="B349" s="594"/>
      <c r="C349" s="591"/>
      <c r="D349" s="591"/>
      <c r="E349" s="678"/>
      <c r="F349" s="678"/>
      <c r="G349" s="678"/>
      <c r="H349" s="678"/>
      <c r="I349" s="678"/>
      <c r="J349" s="682"/>
      <c r="K349" s="678"/>
      <c r="L349" s="679"/>
      <c r="M349" s="272" t="s">
        <v>1701</v>
      </c>
      <c r="N349" s="679"/>
      <c r="O349" s="272"/>
      <c r="P349" s="308"/>
      <c r="Q349" s="272"/>
      <c r="R349" s="272"/>
      <c r="S349" s="272"/>
      <c r="T349" s="272"/>
      <c r="U349" s="272"/>
      <c r="V349" s="272"/>
      <c r="W349" s="306"/>
      <c r="X349" s="272"/>
      <c r="Y349" s="272"/>
      <c r="Z349" s="308"/>
      <c r="AA349" s="308"/>
      <c r="AB349" s="301" t="s">
        <v>1702</v>
      </c>
      <c r="AC349" s="679"/>
    </row>
    <row r="350" spans="2:29" ht="75" x14ac:dyDescent="0.35">
      <c r="B350" s="594"/>
      <c r="C350" s="591"/>
      <c r="D350" s="591"/>
      <c r="E350" s="678"/>
      <c r="F350" s="678"/>
      <c r="G350" s="678"/>
      <c r="H350" s="678"/>
      <c r="I350" s="678"/>
      <c r="J350" s="682"/>
      <c r="K350" s="678"/>
      <c r="L350" s="679"/>
      <c r="M350" s="272" t="s">
        <v>1703</v>
      </c>
      <c r="N350" s="679"/>
      <c r="O350" s="272"/>
      <c r="P350" s="272"/>
      <c r="Q350" s="308"/>
      <c r="R350" s="308"/>
      <c r="S350" s="308"/>
      <c r="T350" s="308"/>
      <c r="U350" s="308"/>
      <c r="V350" s="308"/>
      <c r="W350" s="308"/>
      <c r="X350" s="306"/>
      <c r="Y350" s="308"/>
      <c r="Z350" s="308"/>
      <c r="AA350" s="308"/>
      <c r="AB350" s="301" t="s">
        <v>1496</v>
      </c>
      <c r="AC350" s="679"/>
    </row>
    <row r="351" spans="2:29" ht="75" x14ac:dyDescent="0.35">
      <c r="B351" s="594"/>
      <c r="C351" s="591"/>
      <c r="D351" s="591"/>
      <c r="E351" s="678"/>
      <c r="F351" s="678"/>
      <c r="G351" s="678"/>
      <c r="H351" s="678"/>
      <c r="I351" s="678"/>
      <c r="J351" s="682"/>
      <c r="K351" s="678"/>
      <c r="L351" s="679"/>
      <c r="M351" s="272" t="s">
        <v>1704</v>
      </c>
      <c r="N351" s="679"/>
      <c r="O351" s="272"/>
      <c r="P351" s="272"/>
      <c r="Q351" s="272"/>
      <c r="R351" s="308"/>
      <c r="S351" s="272"/>
      <c r="T351" s="272"/>
      <c r="U351" s="272"/>
      <c r="V351" s="272"/>
      <c r="W351" s="272"/>
      <c r="X351" s="272"/>
      <c r="Y351" s="272"/>
      <c r="Z351" s="306"/>
      <c r="AA351" s="308"/>
      <c r="AB351" s="301" t="s">
        <v>1705</v>
      </c>
      <c r="AC351" s="679"/>
    </row>
    <row r="352" spans="2:29" ht="60" x14ac:dyDescent="0.35">
      <c r="B352" s="594"/>
      <c r="C352" s="591"/>
      <c r="D352" s="591"/>
      <c r="E352" s="678"/>
      <c r="F352" s="678"/>
      <c r="G352" s="678"/>
      <c r="H352" s="678"/>
      <c r="I352" s="678"/>
      <c r="J352" s="682"/>
      <c r="K352" s="678"/>
      <c r="L352" s="679"/>
      <c r="M352" s="272" t="s">
        <v>1706</v>
      </c>
      <c r="N352" s="679"/>
      <c r="O352" s="272"/>
      <c r="P352" s="272"/>
      <c r="Q352" s="308"/>
      <c r="R352" s="308"/>
      <c r="S352" s="308"/>
      <c r="T352" s="308"/>
      <c r="U352" s="272"/>
      <c r="V352" s="272"/>
      <c r="W352" s="306"/>
      <c r="X352" s="272"/>
      <c r="Y352" s="272"/>
      <c r="Z352" s="306"/>
      <c r="AA352" s="308"/>
      <c r="AB352" s="301" t="s">
        <v>1707</v>
      </c>
      <c r="AC352" s="679"/>
    </row>
    <row r="353" spans="2:29" ht="75" x14ac:dyDescent="0.35">
      <c r="B353" s="594"/>
      <c r="C353" s="591"/>
      <c r="D353" s="591"/>
      <c r="E353" s="678"/>
      <c r="F353" s="678"/>
      <c r="G353" s="678" t="s">
        <v>1708</v>
      </c>
      <c r="H353" s="678" t="s">
        <v>1709</v>
      </c>
      <c r="I353" s="685" t="s">
        <v>2666</v>
      </c>
      <c r="J353" s="681">
        <v>0.55620000000000003</v>
      </c>
      <c r="K353" s="678" t="s">
        <v>1710</v>
      </c>
      <c r="L353" s="679" t="s">
        <v>1711</v>
      </c>
      <c r="M353" s="272" t="s">
        <v>1712</v>
      </c>
      <c r="N353" s="678" t="s">
        <v>1713</v>
      </c>
      <c r="O353" s="302"/>
      <c r="P353" s="302"/>
      <c r="Q353" s="302"/>
      <c r="R353" s="302"/>
      <c r="S353" s="302"/>
      <c r="T353" s="302"/>
      <c r="U353" s="306"/>
      <c r="V353" s="306"/>
      <c r="W353" s="306"/>
      <c r="X353" s="306"/>
      <c r="Y353" s="306"/>
      <c r="Z353" s="306"/>
      <c r="AA353" s="272"/>
      <c r="AB353" s="311">
        <v>6360</v>
      </c>
      <c r="AC353" s="677" t="s">
        <v>1699</v>
      </c>
    </row>
    <row r="354" spans="2:29" ht="75" x14ac:dyDescent="0.35">
      <c r="B354" s="594"/>
      <c r="C354" s="591"/>
      <c r="D354" s="591"/>
      <c r="E354" s="678"/>
      <c r="F354" s="678"/>
      <c r="G354" s="678"/>
      <c r="H354" s="678"/>
      <c r="I354" s="685"/>
      <c r="J354" s="681"/>
      <c r="K354" s="678"/>
      <c r="L354" s="679"/>
      <c r="M354" s="272" t="s">
        <v>1714</v>
      </c>
      <c r="N354" s="678"/>
      <c r="O354" s="302"/>
      <c r="P354" s="302"/>
      <c r="Q354" s="302"/>
      <c r="R354" s="302"/>
      <c r="S354" s="302"/>
      <c r="T354" s="302"/>
      <c r="U354" s="306"/>
      <c r="V354" s="306"/>
      <c r="W354" s="306"/>
      <c r="X354" s="306"/>
      <c r="Y354" s="306"/>
      <c r="Z354" s="306"/>
      <c r="AA354" s="272"/>
      <c r="AB354" s="311">
        <v>21200</v>
      </c>
      <c r="AC354" s="677"/>
    </row>
    <row r="355" spans="2:29" ht="60" x14ac:dyDescent="0.35">
      <c r="B355" s="594"/>
      <c r="C355" s="591"/>
      <c r="D355" s="591"/>
      <c r="E355" s="678"/>
      <c r="F355" s="678"/>
      <c r="G355" s="678"/>
      <c r="H355" s="678"/>
      <c r="I355" s="685"/>
      <c r="J355" s="681"/>
      <c r="K355" s="678"/>
      <c r="L355" s="679"/>
      <c r="M355" s="272" t="s">
        <v>1715</v>
      </c>
      <c r="N355" s="678"/>
      <c r="O355" s="302"/>
      <c r="P355" s="302"/>
      <c r="Q355" s="302"/>
      <c r="R355" s="302"/>
      <c r="S355" s="302"/>
      <c r="T355" s="302"/>
      <c r="U355" s="306"/>
      <c r="V355" s="306"/>
      <c r="W355" s="306"/>
      <c r="X355" s="306"/>
      <c r="Y355" s="306"/>
      <c r="Z355" s="306"/>
      <c r="AA355" s="272"/>
      <c r="AB355" s="311">
        <v>14412.7</v>
      </c>
      <c r="AC355" s="677"/>
    </row>
    <row r="356" spans="2:29" ht="45" x14ac:dyDescent="0.35">
      <c r="B356" s="594"/>
      <c r="C356" s="591"/>
      <c r="D356" s="591"/>
      <c r="E356" s="678"/>
      <c r="F356" s="678"/>
      <c r="G356" s="678"/>
      <c r="H356" s="678"/>
      <c r="I356" s="685"/>
      <c r="J356" s="681"/>
      <c r="K356" s="678"/>
      <c r="L356" s="679"/>
      <c r="M356" s="272" t="s">
        <v>1716</v>
      </c>
      <c r="N356" s="678"/>
      <c r="O356" s="302"/>
      <c r="P356" s="302"/>
      <c r="Q356" s="302"/>
      <c r="R356" s="302"/>
      <c r="S356" s="302"/>
      <c r="T356" s="302"/>
      <c r="U356" s="306"/>
      <c r="V356" s="306"/>
      <c r="W356" s="306"/>
      <c r="X356" s="306"/>
      <c r="Y356" s="306"/>
      <c r="Z356" s="306"/>
      <c r="AA356" s="272"/>
      <c r="AB356" s="311">
        <v>54620</v>
      </c>
      <c r="AC356" s="677"/>
    </row>
    <row r="357" spans="2:29" ht="60" x14ac:dyDescent="0.35">
      <c r="B357" s="594"/>
      <c r="C357" s="591"/>
      <c r="D357" s="591"/>
      <c r="E357" s="678"/>
      <c r="F357" s="678"/>
      <c r="G357" s="678"/>
      <c r="H357" s="678"/>
      <c r="I357" s="685"/>
      <c r="J357" s="681"/>
      <c r="K357" s="678"/>
      <c r="L357" s="679"/>
      <c r="M357" s="272" t="s">
        <v>1717</v>
      </c>
      <c r="N357" s="678"/>
      <c r="O357" s="302"/>
      <c r="P357" s="302"/>
      <c r="Q357" s="302"/>
      <c r="R357" s="302"/>
      <c r="S357" s="302"/>
      <c r="T357" s="302"/>
      <c r="U357" s="306"/>
      <c r="V357" s="306"/>
      <c r="W357" s="306"/>
      <c r="X357" s="306"/>
      <c r="Y357" s="306"/>
      <c r="Z357" s="306"/>
      <c r="AA357" s="272"/>
      <c r="AB357" s="311">
        <v>8417</v>
      </c>
      <c r="AC357" s="677"/>
    </row>
    <row r="358" spans="2:29" ht="60" x14ac:dyDescent="0.35">
      <c r="B358" s="594"/>
      <c r="C358" s="591"/>
      <c r="D358" s="591"/>
      <c r="E358" s="678"/>
      <c r="F358" s="678"/>
      <c r="G358" s="678"/>
      <c r="H358" s="678"/>
      <c r="I358" s="685"/>
      <c r="J358" s="681"/>
      <c r="K358" s="678"/>
      <c r="L358" s="679"/>
      <c r="M358" s="272" t="s">
        <v>1718</v>
      </c>
      <c r="N358" s="678"/>
      <c r="O358" s="302"/>
      <c r="P358" s="302"/>
      <c r="Q358" s="302"/>
      <c r="R358" s="302"/>
      <c r="S358" s="302"/>
      <c r="T358" s="302"/>
      <c r="U358" s="306"/>
      <c r="V358" s="306"/>
      <c r="W358" s="306"/>
      <c r="X358" s="306"/>
      <c r="Y358" s="306"/>
      <c r="Z358" s="306"/>
      <c r="AA358" s="272"/>
      <c r="AB358" s="311">
        <v>12657</v>
      </c>
      <c r="AC358" s="677"/>
    </row>
    <row r="359" spans="2:29" ht="75" x14ac:dyDescent="0.35">
      <c r="B359" s="594"/>
      <c r="C359" s="591"/>
      <c r="D359" s="591"/>
      <c r="E359" s="678"/>
      <c r="F359" s="678"/>
      <c r="G359" s="678" t="s">
        <v>1719</v>
      </c>
      <c r="H359" s="678" t="s">
        <v>1720</v>
      </c>
      <c r="I359" s="686">
        <v>0.55000000000000004</v>
      </c>
      <c r="J359" s="682">
        <v>0.95</v>
      </c>
      <c r="K359" s="678" t="s">
        <v>1721</v>
      </c>
      <c r="L359" s="679" t="s">
        <v>1711</v>
      </c>
      <c r="M359" s="272" t="s">
        <v>1722</v>
      </c>
      <c r="N359" s="679" t="s">
        <v>594</v>
      </c>
      <c r="O359" s="302"/>
      <c r="P359" s="302"/>
      <c r="Q359" s="302"/>
      <c r="R359" s="302"/>
      <c r="S359" s="302"/>
      <c r="T359" s="302"/>
      <c r="U359" s="306"/>
      <c r="V359" s="306"/>
      <c r="W359" s="306"/>
      <c r="X359" s="306"/>
      <c r="Y359" s="306"/>
      <c r="Z359" s="306"/>
      <c r="AA359" s="272"/>
      <c r="AB359" s="311">
        <v>6360</v>
      </c>
      <c r="AC359" s="677" t="s">
        <v>1699</v>
      </c>
    </row>
    <row r="360" spans="2:29" ht="75" customHeight="1" x14ac:dyDescent="0.35">
      <c r="B360" s="594"/>
      <c r="C360" s="591"/>
      <c r="D360" s="591"/>
      <c r="E360" s="678"/>
      <c r="F360" s="678"/>
      <c r="G360" s="678"/>
      <c r="H360" s="678"/>
      <c r="I360" s="686"/>
      <c r="J360" s="682"/>
      <c r="K360" s="678"/>
      <c r="L360" s="679"/>
      <c r="M360" s="272" t="s">
        <v>1723</v>
      </c>
      <c r="N360" s="679"/>
      <c r="O360" s="302"/>
      <c r="P360" s="302"/>
      <c r="Q360" s="302"/>
      <c r="R360" s="302"/>
      <c r="S360" s="302"/>
      <c r="T360" s="302"/>
      <c r="U360" s="306"/>
      <c r="V360" s="306"/>
      <c r="W360" s="306"/>
      <c r="X360" s="306"/>
      <c r="Y360" s="306"/>
      <c r="Z360" s="306"/>
      <c r="AA360" s="272"/>
      <c r="AB360" s="311">
        <v>14577</v>
      </c>
      <c r="AC360" s="677"/>
    </row>
    <row r="361" spans="2:29" ht="45" x14ac:dyDescent="0.35">
      <c r="B361" s="594"/>
      <c r="C361" s="591"/>
      <c r="D361" s="591"/>
      <c r="E361" s="678"/>
      <c r="F361" s="678"/>
      <c r="G361" s="678"/>
      <c r="H361" s="678"/>
      <c r="I361" s="686"/>
      <c r="J361" s="682"/>
      <c r="K361" s="678"/>
      <c r="L361" s="679"/>
      <c r="M361" s="272" t="s">
        <v>1724</v>
      </c>
      <c r="N361" s="679"/>
      <c r="O361" s="302"/>
      <c r="P361" s="302"/>
      <c r="Q361" s="302"/>
      <c r="R361" s="302"/>
      <c r="S361" s="302"/>
      <c r="T361" s="302"/>
      <c r="U361" s="306"/>
      <c r="V361" s="306"/>
      <c r="W361" s="306"/>
      <c r="X361" s="306"/>
      <c r="Y361" s="306"/>
      <c r="Z361" s="306"/>
      <c r="AA361" s="272"/>
      <c r="AB361" s="311">
        <v>14577</v>
      </c>
      <c r="AC361" s="677"/>
    </row>
    <row r="362" spans="2:29" ht="60" x14ac:dyDescent="0.35">
      <c r="B362" s="594"/>
      <c r="C362" s="591"/>
      <c r="D362" s="591"/>
      <c r="E362" s="678"/>
      <c r="F362" s="678"/>
      <c r="G362" s="678"/>
      <c r="H362" s="678"/>
      <c r="I362" s="686"/>
      <c r="J362" s="682"/>
      <c r="K362" s="678"/>
      <c r="L362" s="679"/>
      <c r="M362" s="272" t="s">
        <v>1718</v>
      </c>
      <c r="N362" s="679"/>
      <c r="O362" s="302"/>
      <c r="P362" s="302"/>
      <c r="Q362" s="302"/>
      <c r="R362" s="302"/>
      <c r="S362" s="302"/>
      <c r="T362" s="302"/>
      <c r="U362" s="306"/>
      <c r="V362" s="306"/>
      <c r="W362" s="306"/>
      <c r="X362" s="306"/>
      <c r="Y362" s="306"/>
      <c r="Z362" s="306"/>
      <c r="AA362" s="272"/>
      <c r="AB362" s="312">
        <v>14801.8</v>
      </c>
      <c r="AC362" s="677"/>
    </row>
    <row r="363" spans="2:29" ht="75" x14ac:dyDescent="0.35">
      <c r="B363" s="594"/>
      <c r="C363" s="591"/>
      <c r="D363" s="591"/>
      <c r="E363" s="678"/>
      <c r="F363" s="678"/>
      <c r="G363" s="678" t="s">
        <v>1725</v>
      </c>
      <c r="H363" s="678" t="s">
        <v>1726</v>
      </c>
      <c r="I363" s="685" t="s">
        <v>1727</v>
      </c>
      <c r="J363" s="682">
        <v>0.8</v>
      </c>
      <c r="K363" s="678" t="s">
        <v>1728</v>
      </c>
      <c r="L363" s="679" t="s">
        <v>1729</v>
      </c>
      <c r="M363" s="272" t="s">
        <v>1712</v>
      </c>
      <c r="N363" s="679" t="s">
        <v>1730</v>
      </c>
      <c r="O363" s="302"/>
      <c r="P363" s="302"/>
      <c r="Q363" s="302"/>
      <c r="R363" s="302"/>
      <c r="S363" s="302"/>
      <c r="T363" s="302"/>
      <c r="U363" s="306"/>
      <c r="V363" s="272"/>
      <c r="W363" s="306"/>
      <c r="X363" s="272"/>
      <c r="Y363" s="306"/>
      <c r="Z363" s="272"/>
      <c r="AA363" s="272"/>
      <c r="AB363" s="311">
        <v>6360</v>
      </c>
      <c r="AC363" s="677" t="s">
        <v>1731</v>
      </c>
    </row>
    <row r="364" spans="2:29" ht="60" x14ac:dyDescent="0.35">
      <c r="B364" s="594"/>
      <c r="C364" s="591"/>
      <c r="D364" s="591"/>
      <c r="E364" s="678"/>
      <c r="F364" s="678"/>
      <c r="G364" s="678"/>
      <c r="H364" s="678"/>
      <c r="I364" s="685"/>
      <c r="J364" s="682"/>
      <c r="K364" s="678"/>
      <c r="L364" s="679"/>
      <c r="M364" s="272" t="s">
        <v>1732</v>
      </c>
      <c r="N364" s="679"/>
      <c r="O364" s="302"/>
      <c r="P364" s="302"/>
      <c r="Q364" s="302"/>
      <c r="R364" s="302"/>
      <c r="S364" s="302"/>
      <c r="T364" s="302"/>
      <c r="U364" s="306"/>
      <c r="V364" s="272"/>
      <c r="W364" s="306"/>
      <c r="X364" s="272"/>
      <c r="Y364" s="306"/>
      <c r="Z364" s="272"/>
      <c r="AA364" s="272"/>
      <c r="AB364" s="311">
        <v>7416.2</v>
      </c>
      <c r="AC364" s="677"/>
    </row>
    <row r="365" spans="2:29" ht="45" x14ac:dyDescent="0.35">
      <c r="B365" s="594"/>
      <c r="C365" s="591"/>
      <c r="D365" s="591"/>
      <c r="E365" s="678"/>
      <c r="F365" s="678"/>
      <c r="G365" s="678"/>
      <c r="H365" s="678"/>
      <c r="I365" s="685"/>
      <c r="J365" s="682"/>
      <c r="K365" s="678"/>
      <c r="L365" s="679"/>
      <c r="M365" s="272" t="s">
        <v>1733</v>
      </c>
      <c r="N365" s="679"/>
      <c r="O365" s="302"/>
      <c r="P365" s="302"/>
      <c r="Q365" s="302"/>
      <c r="R365" s="302"/>
      <c r="S365" s="302"/>
      <c r="T365" s="302"/>
      <c r="U365" s="306"/>
      <c r="V365" s="272"/>
      <c r="W365" s="306"/>
      <c r="X365" s="272"/>
      <c r="Y365" s="306"/>
      <c r="Z365" s="272"/>
      <c r="AA365" s="272"/>
      <c r="AB365" s="311">
        <v>10638.7</v>
      </c>
      <c r="AC365" s="677"/>
    </row>
    <row r="366" spans="2:29" ht="45" x14ac:dyDescent="0.35">
      <c r="B366" s="594"/>
      <c r="C366" s="591"/>
      <c r="D366" s="591"/>
      <c r="E366" s="678"/>
      <c r="F366" s="678"/>
      <c r="G366" s="678"/>
      <c r="H366" s="678"/>
      <c r="I366" s="685"/>
      <c r="J366" s="682"/>
      <c r="K366" s="678"/>
      <c r="L366" s="679"/>
      <c r="M366" s="272" t="s">
        <v>1734</v>
      </c>
      <c r="N366" s="679"/>
      <c r="O366" s="302"/>
      <c r="P366" s="302"/>
      <c r="Q366" s="302"/>
      <c r="R366" s="302"/>
      <c r="S366" s="302"/>
      <c r="T366" s="302"/>
      <c r="U366" s="306"/>
      <c r="V366" s="272"/>
      <c r="W366" s="306"/>
      <c r="X366" s="272"/>
      <c r="Y366" s="306"/>
      <c r="Z366" s="272"/>
      <c r="AA366" s="272"/>
      <c r="AB366" s="311">
        <v>6445.8</v>
      </c>
      <c r="AC366" s="677"/>
    </row>
    <row r="367" spans="2:29" ht="60" x14ac:dyDescent="0.35">
      <c r="B367" s="594"/>
      <c r="C367" s="591"/>
      <c r="D367" s="591"/>
      <c r="E367" s="678"/>
      <c r="F367" s="678"/>
      <c r="G367" s="678"/>
      <c r="H367" s="678"/>
      <c r="I367" s="685"/>
      <c r="J367" s="682"/>
      <c r="K367" s="678"/>
      <c r="L367" s="679"/>
      <c r="M367" s="272" t="s">
        <v>1735</v>
      </c>
      <c r="N367" s="679"/>
      <c r="O367" s="302"/>
      <c r="P367" s="302"/>
      <c r="Q367" s="302"/>
      <c r="R367" s="302"/>
      <c r="S367" s="302"/>
      <c r="T367" s="302"/>
      <c r="U367" s="306"/>
      <c r="V367" s="272"/>
      <c r="W367" s="306"/>
      <c r="X367" s="272"/>
      <c r="Y367" s="306"/>
      <c r="Z367" s="272"/>
      <c r="AA367" s="272"/>
      <c r="AB367" s="311">
        <v>6360</v>
      </c>
      <c r="AC367" s="677"/>
    </row>
    <row r="368" spans="2:29" ht="45" x14ac:dyDescent="0.35">
      <c r="B368" s="594"/>
      <c r="C368" s="591"/>
      <c r="D368" s="591"/>
      <c r="E368" s="678"/>
      <c r="F368" s="678"/>
      <c r="G368" s="678"/>
      <c r="H368" s="678"/>
      <c r="I368" s="685"/>
      <c r="J368" s="682"/>
      <c r="K368" s="678"/>
      <c r="L368" s="679"/>
      <c r="M368" s="272" t="s">
        <v>1736</v>
      </c>
      <c r="N368" s="679"/>
      <c r="O368" s="302"/>
      <c r="P368" s="302"/>
      <c r="Q368" s="302"/>
      <c r="R368" s="302"/>
      <c r="S368" s="302"/>
      <c r="T368" s="302"/>
      <c r="U368" s="272"/>
      <c r="V368" s="306"/>
      <c r="W368" s="272"/>
      <c r="X368" s="306"/>
      <c r="Y368" s="272"/>
      <c r="Z368" s="306"/>
      <c r="AA368" s="272"/>
      <c r="AB368" s="311">
        <v>9957</v>
      </c>
      <c r="AC368" s="677"/>
    </row>
    <row r="369" spans="2:29" ht="75" x14ac:dyDescent="0.35">
      <c r="B369" s="594"/>
      <c r="C369" s="591"/>
      <c r="D369" s="591"/>
      <c r="E369" s="678"/>
      <c r="F369" s="678"/>
      <c r="G369" s="678" t="s">
        <v>1737</v>
      </c>
      <c r="H369" s="678" t="s">
        <v>1738</v>
      </c>
      <c r="I369" s="685" t="s">
        <v>1739</v>
      </c>
      <c r="J369" s="695">
        <v>70</v>
      </c>
      <c r="K369" s="678" t="s">
        <v>1740</v>
      </c>
      <c r="L369" s="679" t="s">
        <v>1741</v>
      </c>
      <c r="M369" s="272" t="s">
        <v>1742</v>
      </c>
      <c r="N369" s="695" t="s">
        <v>1743</v>
      </c>
      <c r="O369" s="302"/>
      <c r="P369" s="302"/>
      <c r="Q369" s="302"/>
      <c r="R369" s="302"/>
      <c r="S369" s="302"/>
      <c r="T369" s="302"/>
      <c r="U369" s="306"/>
      <c r="V369" s="306"/>
      <c r="W369" s="306"/>
      <c r="X369" s="306"/>
      <c r="Y369" s="306"/>
      <c r="Z369" s="306"/>
      <c r="AA369" s="272"/>
      <c r="AB369" s="311">
        <v>14596.2</v>
      </c>
      <c r="AC369" s="677" t="s">
        <v>1744</v>
      </c>
    </row>
    <row r="370" spans="2:29" ht="30" x14ac:dyDescent="0.35">
      <c r="B370" s="594"/>
      <c r="C370" s="591"/>
      <c r="D370" s="591"/>
      <c r="E370" s="678"/>
      <c r="F370" s="678"/>
      <c r="G370" s="678"/>
      <c r="H370" s="678"/>
      <c r="I370" s="685"/>
      <c r="J370" s="696"/>
      <c r="K370" s="678"/>
      <c r="L370" s="679"/>
      <c r="M370" s="272" t="s">
        <v>1745</v>
      </c>
      <c r="N370" s="696"/>
      <c r="O370" s="302"/>
      <c r="P370" s="302"/>
      <c r="Q370" s="302"/>
      <c r="R370" s="302"/>
      <c r="S370" s="302"/>
      <c r="T370" s="302"/>
      <c r="U370" s="306"/>
      <c r="V370" s="306"/>
      <c r="W370" s="306"/>
      <c r="X370" s="306"/>
      <c r="Y370" s="306"/>
      <c r="Z370" s="306"/>
      <c r="AA370" s="272"/>
      <c r="AB370" s="311">
        <v>14596.2</v>
      </c>
      <c r="AC370" s="677"/>
    </row>
    <row r="371" spans="2:29" ht="30" x14ac:dyDescent="0.35">
      <c r="B371" s="594"/>
      <c r="C371" s="591"/>
      <c r="D371" s="591"/>
      <c r="E371" s="678"/>
      <c r="F371" s="678"/>
      <c r="G371" s="678"/>
      <c r="H371" s="678"/>
      <c r="I371" s="685"/>
      <c r="J371" s="696"/>
      <c r="K371" s="678"/>
      <c r="L371" s="679"/>
      <c r="M371" s="272" t="s">
        <v>1746</v>
      </c>
      <c r="N371" s="696"/>
      <c r="O371" s="302"/>
      <c r="P371" s="302"/>
      <c r="Q371" s="302"/>
      <c r="R371" s="302"/>
      <c r="S371" s="302"/>
      <c r="T371" s="302"/>
      <c r="U371" s="302"/>
      <c r="V371" s="302"/>
      <c r="W371" s="302"/>
      <c r="X371" s="302"/>
      <c r="Y371" s="302"/>
      <c r="Z371" s="302"/>
      <c r="AA371" s="272"/>
      <c r="AB371" s="311">
        <v>14596.2</v>
      </c>
      <c r="AC371" s="677"/>
    </row>
    <row r="372" spans="2:29" ht="60" x14ac:dyDescent="0.35">
      <c r="B372" s="594"/>
      <c r="C372" s="591"/>
      <c r="D372" s="591"/>
      <c r="E372" s="678"/>
      <c r="F372" s="678"/>
      <c r="G372" s="678"/>
      <c r="H372" s="678"/>
      <c r="I372" s="685"/>
      <c r="J372" s="696"/>
      <c r="K372" s="678"/>
      <c r="L372" s="679"/>
      <c r="M372" s="272" t="s">
        <v>1747</v>
      </c>
      <c r="N372" s="696"/>
      <c r="O372" s="302"/>
      <c r="P372" s="302"/>
      <c r="Q372" s="302"/>
      <c r="R372" s="302"/>
      <c r="S372" s="302"/>
      <c r="T372" s="302"/>
      <c r="U372" s="302"/>
      <c r="V372" s="306"/>
      <c r="W372" s="306"/>
      <c r="X372" s="306"/>
      <c r="Y372" s="306"/>
      <c r="Z372" s="306"/>
      <c r="AA372" s="272"/>
      <c r="AB372" s="310" t="s">
        <v>1748</v>
      </c>
      <c r="AC372" s="677"/>
    </row>
    <row r="373" spans="2:29" ht="45" x14ac:dyDescent="0.35">
      <c r="B373" s="594"/>
      <c r="C373" s="591"/>
      <c r="D373" s="591"/>
      <c r="E373" s="678"/>
      <c r="F373" s="678"/>
      <c r="G373" s="678"/>
      <c r="H373" s="678"/>
      <c r="I373" s="685"/>
      <c r="J373" s="696"/>
      <c r="K373" s="678"/>
      <c r="L373" s="679"/>
      <c r="M373" s="272" t="s">
        <v>1749</v>
      </c>
      <c r="N373" s="696"/>
      <c r="O373" s="307"/>
      <c r="P373" s="307"/>
      <c r="Q373" s="307"/>
      <c r="R373" s="307"/>
      <c r="S373" s="307"/>
      <c r="T373" s="307"/>
      <c r="U373" s="302"/>
      <c r="V373" s="307"/>
      <c r="W373" s="307"/>
      <c r="X373" s="307"/>
      <c r="Y373" s="307"/>
      <c r="Z373" s="307"/>
      <c r="AA373" s="272"/>
      <c r="AB373" s="311">
        <v>14596.2</v>
      </c>
      <c r="AC373" s="677"/>
    </row>
    <row r="374" spans="2:29" ht="75" x14ac:dyDescent="0.35">
      <c r="B374" s="594"/>
      <c r="C374" s="591"/>
      <c r="D374" s="591"/>
      <c r="E374" s="678"/>
      <c r="F374" s="678"/>
      <c r="G374" s="678"/>
      <c r="H374" s="678"/>
      <c r="I374" s="685"/>
      <c r="J374" s="696"/>
      <c r="K374" s="678"/>
      <c r="L374" s="679"/>
      <c r="M374" s="272" t="s">
        <v>1750</v>
      </c>
      <c r="N374" s="696"/>
      <c r="O374" s="307"/>
      <c r="P374" s="307"/>
      <c r="Q374" s="307"/>
      <c r="R374" s="307"/>
      <c r="S374" s="307"/>
      <c r="T374" s="307"/>
      <c r="U374" s="307"/>
      <c r="V374" s="302"/>
      <c r="W374" s="307"/>
      <c r="X374" s="307"/>
      <c r="Y374" s="307"/>
      <c r="Z374" s="307"/>
      <c r="AA374" s="272"/>
      <c r="AB374" s="310"/>
      <c r="AC374" s="677"/>
    </row>
    <row r="375" spans="2:29" ht="90" x14ac:dyDescent="0.35">
      <c r="B375" s="594"/>
      <c r="C375" s="591"/>
      <c r="D375" s="591"/>
      <c r="E375" s="678"/>
      <c r="F375" s="678"/>
      <c r="G375" s="678"/>
      <c r="H375" s="678"/>
      <c r="I375" s="685"/>
      <c r="J375" s="696"/>
      <c r="K375" s="678"/>
      <c r="L375" s="679"/>
      <c r="M375" s="272" t="s">
        <v>1751</v>
      </c>
      <c r="N375" s="696"/>
      <c r="O375" s="307"/>
      <c r="P375" s="307"/>
      <c r="Q375" s="307"/>
      <c r="R375" s="307"/>
      <c r="S375" s="307"/>
      <c r="T375" s="307"/>
      <c r="U375" s="307"/>
      <c r="V375" s="307"/>
      <c r="W375" s="302"/>
      <c r="X375" s="307"/>
      <c r="Y375" s="307"/>
      <c r="Z375" s="307"/>
      <c r="AA375" s="272"/>
      <c r="AB375" s="310" t="s">
        <v>1496</v>
      </c>
      <c r="AC375" s="677"/>
    </row>
    <row r="376" spans="2:29" x14ac:dyDescent="0.35">
      <c r="B376" s="594"/>
      <c r="C376" s="591"/>
      <c r="D376" s="591"/>
      <c r="E376" s="678"/>
      <c r="F376" s="678"/>
      <c r="G376" s="678"/>
      <c r="H376" s="678"/>
      <c r="I376" s="685"/>
      <c r="J376" s="696"/>
      <c r="K376" s="678"/>
      <c r="L376" s="679"/>
      <c r="M376" s="679" t="s">
        <v>1752</v>
      </c>
      <c r="N376" s="696"/>
      <c r="O376" s="683"/>
      <c r="P376" s="683"/>
      <c r="Q376" s="683"/>
      <c r="R376" s="683"/>
      <c r="S376" s="683"/>
      <c r="T376" s="683"/>
      <c r="U376" s="679"/>
      <c r="V376" s="679"/>
      <c r="W376" s="684"/>
      <c r="X376" s="679"/>
      <c r="Y376" s="679"/>
      <c r="Z376" s="684"/>
      <c r="AA376" s="679"/>
      <c r="AB376" s="680">
        <v>6385</v>
      </c>
      <c r="AC376" s="677"/>
    </row>
    <row r="377" spans="2:29" x14ac:dyDescent="0.35">
      <c r="B377" s="594"/>
      <c r="C377" s="591"/>
      <c r="D377" s="591"/>
      <c r="E377" s="678"/>
      <c r="F377" s="678"/>
      <c r="G377" s="678"/>
      <c r="H377" s="678"/>
      <c r="I377" s="685"/>
      <c r="J377" s="697"/>
      <c r="K377" s="678"/>
      <c r="L377" s="679"/>
      <c r="M377" s="679"/>
      <c r="N377" s="697"/>
      <c r="O377" s="683"/>
      <c r="P377" s="683"/>
      <c r="Q377" s="683"/>
      <c r="R377" s="683"/>
      <c r="S377" s="683"/>
      <c r="T377" s="683"/>
      <c r="U377" s="679"/>
      <c r="V377" s="679"/>
      <c r="W377" s="684"/>
      <c r="X377" s="679"/>
      <c r="Y377" s="679"/>
      <c r="Z377" s="684"/>
      <c r="AA377" s="679"/>
      <c r="AB377" s="680"/>
      <c r="AC377" s="677" t="s">
        <v>1753</v>
      </c>
    </row>
    <row r="378" spans="2:29" ht="90" x14ac:dyDescent="0.35">
      <c r="B378" s="594"/>
      <c r="C378" s="591"/>
      <c r="D378" s="591"/>
      <c r="E378" s="678"/>
      <c r="F378" s="678"/>
      <c r="G378" s="678" t="s">
        <v>1754</v>
      </c>
      <c r="H378" s="678" t="s">
        <v>1755</v>
      </c>
      <c r="I378" s="681">
        <v>0.66669999999999996</v>
      </c>
      <c r="J378" s="682">
        <v>0.85</v>
      </c>
      <c r="K378" s="678" t="s">
        <v>1756</v>
      </c>
      <c r="L378" s="272" t="s">
        <v>1757</v>
      </c>
      <c r="M378" s="260" t="s">
        <v>1758</v>
      </c>
      <c r="N378" s="679" t="s">
        <v>1759</v>
      </c>
      <c r="O378" s="308"/>
      <c r="P378" s="302"/>
      <c r="Q378" s="308"/>
      <c r="R378" s="308"/>
      <c r="S378" s="308"/>
      <c r="T378" s="308"/>
      <c r="U378" s="306"/>
      <c r="V378" s="308"/>
      <c r="W378" s="308"/>
      <c r="X378" s="306"/>
      <c r="Y378" s="308"/>
      <c r="Z378" s="308"/>
      <c r="AA378" s="272"/>
      <c r="AB378" s="305">
        <v>6385</v>
      </c>
      <c r="AC378" s="677"/>
    </row>
    <row r="379" spans="2:29" ht="60" x14ac:dyDescent="0.35">
      <c r="B379" s="594"/>
      <c r="C379" s="591"/>
      <c r="D379" s="591"/>
      <c r="E379" s="678"/>
      <c r="F379" s="678"/>
      <c r="G379" s="678"/>
      <c r="H379" s="678"/>
      <c r="I379" s="681"/>
      <c r="J379" s="682"/>
      <c r="K379" s="678"/>
      <c r="L379" s="272" t="s">
        <v>1760</v>
      </c>
      <c r="M379" s="260" t="s">
        <v>1761</v>
      </c>
      <c r="N379" s="679"/>
      <c r="O379" s="308"/>
      <c r="P379" s="302"/>
      <c r="Q379" s="308"/>
      <c r="R379" s="308"/>
      <c r="S379" s="308"/>
      <c r="T379" s="308"/>
      <c r="U379" s="306"/>
      <c r="V379" s="308"/>
      <c r="W379" s="308"/>
      <c r="X379" s="306"/>
      <c r="Y379" s="308"/>
      <c r="Z379" s="308"/>
      <c r="AA379" s="272"/>
      <c r="AB379" s="305">
        <v>7482</v>
      </c>
      <c r="AC379" s="677"/>
    </row>
    <row r="380" spans="2:29" ht="105" x14ac:dyDescent="0.35">
      <c r="B380" s="594"/>
      <c r="C380" s="591"/>
      <c r="D380" s="591"/>
      <c r="E380" s="678"/>
      <c r="F380" s="678"/>
      <c r="G380" s="678"/>
      <c r="H380" s="678"/>
      <c r="I380" s="681"/>
      <c r="J380" s="682"/>
      <c r="K380" s="678"/>
      <c r="L380" s="298"/>
      <c r="M380" s="272" t="s">
        <v>1762</v>
      </c>
      <c r="N380" s="679"/>
      <c r="O380" s="308"/>
      <c r="P380" s="308"/>
      <c r="Q380" s="302"/>
      <c r="R380" s="308"/>
      <c r="S380" s="308"/>
      <c r="T380" s="308"/>
      <c r="U380" s="306"/>
      <c r="V380" s="308"/>
      <c r="W380" s="308"/>
      <c r="X380" s="306"/>
      <c r="Y380" s="308"/>
      <c r="Z380" s="308"/>
      <c r="AA380" s="272"/>
      <c r="AB380" s="305">
        <v>6385</v>
      </c>
      <c r="AC380" s="677"/>
    </row>
    <row r="381" spans="2:29" ht="60" x14ac:dyDescent="0.35">
      <c r="B381" s="594"/>
      <c r="C381" s="591"/>
      <c r="D381" s="591"/>
      <c r="E381" s="678"/>
      <c r="F381" s="678"/>
      <c r="G381" s="678"/>
      <c r="H381" s="678"/>
      <c r="I381" s="681"/>
      <c r="J381" s="682"/>
      <c r="K381" s="678"/>
      <c r="L381" s="298"/>
      <c r="M381" s="272" t="s">
        <v>1763</v>
      </c>
      <c r="N381" s="679"/>
      <c r="O381" s="272"/>
      <c r="P381" s="308"/>
      <c r="Q381" s="308"/>
      <c r="R381" s="302"/>
      <c r="S381" s="308"/>
      <c r="T381" s="308"/>
      <c r="U381" s="308"/>
      <c r="V381" s="308"/>
      <c r="W381" s="308"/>
      <c r="X381" s="306"/>
      <c r="Y381" s="308"/>
      <c r="Z381" s="308"/>
      <c r="AA381" s="272"/>
      <c r="AB381" s="305">
        <v>6385</v>
      </c>
      <c r="AC381" s="677"/>
    </row>
    <row r="382" spans="2:29" ht="90" x14ac:dyDescent="0.35">
      <c r="B382" s="594"/>
      <c r="C382" s="591"/>
      <c r="D382" s="591"/>
      <c r="E382" s="678"/>
      <c r="F382" s="678"/>
      <c r="G382" s="678"/>
      <c r="H382" s="678" t="s">
        <v>1764</v>
      </c>
      <c r="I382" s="681">
        <v>0.66669999999999996</v>
      </c>
      <c r="J382" s="681">
        <v>0.85</v>
      </c>
      <c r="K382" s="678" t="s">
        <v>1756</v>
      </c>
      <c r="L382" s="298"/>
      <c r="M382" s="272" t="s">
        <v>1765</v>
      </c>
      <c r="N382" s="679"/>
      <c r="O382" s="272"/>
      <c r="P382" s="308"/>
      <c r="Q382" s="302"/>
      <c r="R382" s="308"/>
      <c r="S382" s="308"/>
      <c r="T382" s="308"/>
      <c r="U382" s="308"/>
      <c r="V382" s="308"/>
      <c r="W382" s="308"/>
      <c r="X382" s="308"/>
      <c r="Y382" s="308"/>
      <c r="Z382" s="306"/>
      <c r="AA382" s="272"/>
      <c r="AB382" s="305">
        <v>6385</v>
      </c>
      <c r="AC382" s="677"/>
    </row>
    <row r="383" spans="2:29" ht="105" x14ac:dyDescent="0.35">
      <c r="B383" s="594"/>
      <c r="C383" s="591"/>
      <c r="D383" s="591"/>
      <c r="E383" s="678"/>
      <c r="F383" s="678"/>
      <c r="G383" s="678"/>
      <c r="H383" s="678"/>
      <c r="I383" s="681"/>
      <c r="J383" s="681"/>
      <c r="K383" s="678"/>
      <c r="L383" s="298"/>
      <c r="M383" s="260" t="s">
        <v>1766</v>
      </c>
      <c r="N383" s="679"/>
      <c r="O383" s="302"/>
      <c r="P383" s="302"/>
      <c r="Q383" s="302"/>
      <c r="R383" s="302"/>
      <c r="S383" s="302"/>
      <c r="T383" s="302"/>
      <c r="U383" s="306"/>
      <c r="V383" s="306"/>
      <c r="W383" s="306"/>
      <c r="X383" s="306"/>
      <c r="Y383" s="306"/>
      <c r="Z383" s="306"/>
      <c r="AA383" s="272"/>
      <c r="AB383" s="309">
        <v>6385</v>
      </c>
      <c r="AC383" s="677"/>
    </row>
    <row r="384" spans="2:29" ht="75" x14ac:dyDescent="0.35">
      <c r="B384" s="594"/>
      <c r="C384" s="591"/>
      <c r="D384" s="591"/>
      <c r="E384" s="678"/>
      <c r="F384" s="678"/>
      <c r="G384" s="678"/>
      <c r="H384" s="678"/>
      <c r="I384" s="681"/>
      <c r="J384" s="681"/>
      <c r="K384" s="678"/>
      <c r="L384" s="298"/>
      <c r="M384" s="260" t="s">
        <v>1526</v>
      </c>
      <c r="N384" s="272"/>
      <c r="O384" s="302"/>
      <c r="P384" s="302"/>
      <c r="Q384" s="302"/>
      <c r="R384" s="302"/>
      <c r="S384" s="302"/>
      <c r="T384" s="302"/>
      <c r="U384" s="306"/>
      <c r="V384" s="306"/>
      <c r="W384" s="306"/>
      <c r="X384" s="306"/>
      <c r="Y384" s="306"/>
      <c r="Z384" s="306"/>
      <c r="AA384" s="272"/>
      <c r="AB384" s="309">
        <v>6385</v>
      </c>
      <c r="AC384" s="677" t="s">
        <v>1744</v>
      </c>
    </row>
    <row r="385" spans="2:29" ht="105" x14ac:dyDescent="0.35">
      <c r="B385" s="594"/>
      <c r="C385" s="591"/>
      <c r="D385" s="591"/>
      <c r="E385" s="678"/>
      <c r="F385" s="678"/>
      <c r="G385" s="688" t="s">
        <v>1767</v>
      </c>
      <c r="H385" s="678" t="s">
        <v>1528</v>
      </c>
      <c r="I385" s="681">
        <v>0.33329999999999999</v>
      </c>
      <c r="J385" s="681">
        <v>0.65</v>
      </c>
      <c r="K385" s="678" t="s">
        <v>1768</v>
      </c>
      <c r="L385" s="679" t="s">
        <v>1741</v>
      </c>
      <c r="M385" s="272" t="s">
        <v>1769</v>
      </c>
      <c r="N385" s="679" t="s">
        <v>1770</v>
      </c>
      <c r="O385" s="302"/>
      <c r="P385" s="308"/>
      <c r="Q385" s="308"/>
      <c r="R385" s="302"/>
      <c r="S385" s="308"/>
      <c r="T385" s="308"/>
      <c r="U385" s="302"/>
      <c r="V385" s="307"/>
      <c r="W385" s="307"/>
      <c r="X385" s="302"/>
      <c r="Y385" s="307"/>
      <c r="Z385" s="307"/>
      <c r="AA385" s="272"/>
      <c r="AB385" s="305">
        <v>6385</v>
      </c>
      <c r="AC385" s="677"/>
    </row>
    <row r="386" spans="2:29" ht="60" x14ac:dyDescent="0.35">
      <c r="B386" s="594"/>
      <c r="C386" s="591"/>
      <c r="D386" s="591"/>
      <c r="E386" s="678"/>
      <c r="F386" s="678"/>
      <c r="G386" s="688"/>
      <c r="H386" s="678"/>
      <c r="I386" s="681"/>
      <c r="J386" s="681"/>
      <c r="K386" s="678"/>
      <c r="L386" s="679"/>
      <c r="M386" s="272" t="s">
        <v>1771</v>
      </c>
      <c r="N386" s="679"/>
      <c r="O386" s="308"/>
      <c r="P386" s="308"/>
      <c r="Q386" s="308"/>
      <c r="R386" s="308"/>
      <c r="S386" s="308"/>
      <c r="T386" s="308"/>
      <c r="U386" s="308"/>
      <c r="V386" s="308"/>
      <c r="W386" s="306"/>
      <c r="X386" s="308"/>
      <c r="Y386" s="308"/>
      <c r="Z386" s="306"/>
      <c r="AA386" s="272"/>
      <c r="AB386" s="305">
        <v>6385</v>
      </c>
      <c r="AC386" s="677"/>
    </row>
    <row r="387" spans="2:29" ht="60" x14ac:dyDescent="0.35">
      <c r="B387" s="594"/>
      <c r="C387" s="591"/>
      <c r="D387" s="591"/>
      <c r="E387" s="678"/>
      <c r="F387" s="678"/>
      <c r="G387" s="688"/>
      <c r="H387" s="678"/>
      <c r="I387" s="681"/>
      <c r="J387" s="681"/>
      <c r="K387" s="678"/>
      <c r="L387" s="679"/>
      <c r="M387" s="272" t="s">
        <v>1772</v>
      </c>
      <c r="N387" s="679"/>
      <c r="O387" s="302"/>
      <c r="P387" s="302"/>
      <c r="Q387" s="302"/>
      <c r="R387" s="302"/>
      <c r="S387" s="302"/>
      <c r="T387" s="302"/>
      <c r="U387" s="306"/>
      <c r="V387" s="306"/>
      <c r="W387" s="306"/>
      <c r="X387" s="306"/>
      <c r="Y387" s="306"/>
      <c r="Z387" s="306"/>
      <c r="AA387" s="272"/>
      <c r="AB387" s="305">
        <v>6385</v>
      </c>
      <c r="AC387" s="677"/>
    </row>
    <row r="388" spans="2:29" ht="60" x14ac:dyDescent="0.35">
      <c r="B388" s="594"/>
      <c r="C388" s="591"/>
      <c r="D388" s="591"/>
      <c r="E388" s="678"/>
      <c r="F388" s="678"/>
      <c r="G388" s="688"/>
      <c r="H388" s="678"/>
      <c r="I388" s="681"/>
      <c r="J388" s="681"/>
      <c r="K388" s="678"/>
      <c r="L388" s="679"/>
      <c r="M388" s="272" t="s">
        <v>1773</v>
      </c>
      <c r="N388" s="679"/>
      <c r="O388" s="302"/>
      <c r="P388" s="302"/>
      <c r="Q388" s="302"/>
      <c r="R388" s="302"/>
      <c r="S388" s="302"/>
      <c r="T388" s="302"/>
      <c r="U388" s="306"/>
      <c r="V388" s="306"/>
      <c r="W388" s="306"/>
      <c r="X388" s="306"/>
      <c r="Y388" s="306"/>
      <c r="Z388" s="306"/>
      <c r="AA388" s="272"/>
      <c r="AB388" s="305">
        <v>7195.8</v>
      </c>
      <c r="AC388" s="677"/>
    </row>
    <row r="389" spans="2:29" ht="75" x14ac:dyDescent="0.35">
      <c r="B389" s="594"/>
      <c r="C389" s="591"/>
      <c r="D389" s="591"/>
      <c r="E389" s="678"/>
      <c r="F389" s="678"/>
      <c r="G389" s="688"/>
      <c r="H389" s="678"/>
      <c r="I389" s="681"/>
      <c r="J389" s="681"/>
      <c r="K389" s="678"/>
      <c r="L389" s="679"/>
      <c r="M389" s="272" t="s">
        <v>1774</v>
      </c>
      <c r="N389" s="679"/>
      <c r="O389" s="272"/>
      <c r="P389" s="308"/>
      <c r="Q389" s="302"/>
      <c r="R389" s="308"/>
      <c r="S389" s="308"/>
      <c r="T389" s="308"/>
      <c r="U389" s="306"/>
      <c r="V389" s="308"/>
      <c r="W389" s="308"/>
      <c r="X389" s="306"/>
      <c r="Y389" s="308"/>
      <c r="Z389" s="308"/>
      <c r="AA389" s="272"/>
      <c r="AB389" s="305">
        <v>2331.4</v>
      </c>
      <c r="AC389" s="677" t="s">
        <v>1744</v>
      </c>
    </row>
    <row r="390" spans="2:29" ht="75" x14ac:dyDescent="0.35">
      <c r="B390" s="594"/>
      <c r="C390" s="591"/>
      <c r="D390" s="591"/>
      <c r="E390" s="678"/>
      <c r="F390" s="678"/>
      <c r="G390" s="678" t="s">
        <v>1775</v>
      </c>
      <c r="H390" s="678" t="s">
        <v>1776</v>
      </c>
      <c r="I390" s="685" t="s">
        <v>1777</v>
      </c>
      <c r="J390" s="678">
        <v>100</v>
      </c>
      <c r="K390" s="678" t="s">
        <v>1778</v>
      </c>
      <c r="L390" s="679" t="s">
        <v>1779</v>
      </c>
      <c r="M390" s="272" t="s">
        <v>1780</v>
      </c>
      <c r="N390" s="679" t="s">
        <v>1781</v>
      </c>
      <c r="O390" s="302"/>
      <c r="P390" s="302"/>
      <c r="Q390" s="302"/>
      <c r="R390" s="302"/>
      <c r="S390" s="302"/>
      <c r="T390" s="302"/>
      <c r="U390" s="306"/>
      <c r="V390" s="306"/>
      <c r="W390" s="306"/>
      <c r="X390" s="306"/>
      <c r="Y390" s="306"/>
      <c r="Z390" s="306"/>
      <c r="AA390" s="272"/>
      <c r="AB390" s="305">
        <v>4339.8</v>
      </c>
      <c r="AC390" s="677"/>
    </row>
    <row r="391" spans="2:29" ht="75" x14ac:dyDescent="0.35">
      <c r="B391" s="594"/>
      <c r="C391" s="591"/>
      <c r="D391" s="591"/>
      <c r="E391" s="678"/>
      <c r="F391" s="678"/>
      <c r="G391" s="678"/>
      <c r="H391" s="678"/>
      <c r="I391" s="685"/>
      <c r="J391" s="678"/>
      <c r="K391" s="678"/>
      <c r="L391" s="679"/>
      <c r="M391" s="272" t="s">
        <v>1782</v>
      </c>
      <c r="N391" s="679"/>
      <c r="O391" s="302"/>
      <c r="P391" s="302"/>
      <c r="Q391" s="302"/>
      <c r="R391" s="302"/>
      <c r="S391" s="302"/>
      <c r="T391" s="302"/>
      <c r="U391" s="306"/>
      <c r="V391" s="306"/>
      <c r="W391" s="306"/>
      <c r="X391" s="306"/>
      <c r="Y391" s="306"/>
      <c r="Z391" s="306"/>
      <c r="AA391" s="272"/>
      <c r="AB391" s="305">
        <v>4283</v>
      </c>
      <c r="AC391" s="677"/>
    </row>
    <row r="392" spans="2:29" ht="45" x14ac:dyDescent="0.35">
      <c r="B392" s="594"/>
      <c r="C392" s="591"/>
      <c r="D392" s="591"/>
      <c r="E392" s="678"/>
      <c r="F392" s="678"/>
      <c r="G392" s="678"/>
      <c r="H392" s="678"/>
      <c r="I392" s="685"/>
      <c r="J392" s="678"/>
      <c r="K392" s="678"/>
      <c r="L392" s="679"/>
      <c r="M392" s="272" t="s">
        <v>1783</v>
      </c>
      <c r="N392" s="679"/>
      <c r="O392" s="302"/>
      <c r="P392" s="302"/>
      <c r="Q392" s="302"/>
      <c r="R392" s="302"/>
      <c r="S392" s="302"/>
      <c r="T392" s="302"/>
      <c r="U392" s="306"/>
      <c r="V392" s="306"/>
      <c r="W392" s="306"/>
      <c r="X392" s="306"/>
      <c r="Y392" s="306"/>
      <c r="Z392" s="306"/>
      <c r="AA392" s="272"/>
      <c r="AB392" s="305">
        <v>6371.8</v>
      </c>
      <c r="AC392" s="677"/>
    </row>
    <row r="393" spans="2:29" ht="45" x14ac:dyDescent="0.35">
      <c r="B393" s="594"/>
      <c r="C393" s="591"/>
      <c r="D393" s="591"/>
      <c r="E393" s="678"/>
      <c r="F393" s="678"/>
      <c r="G393" s="678"/>
      <c r="H393" s="678"/>
      <c r="I393" s="685"/>
      <c r="J393" s="678"/>
      <c r="K393" s="678"/>
      <c r="L393" s="679"/>
      <c r="M393" s="272" t="s">
        <v>1784</v>
      </c>
      <c r="N393" s="679"/>
      <c r="O393" s="302"/>
      <c r="P393" s="302"/>
      <c r="Q393" s="302"/>
      <c r="R393" s="302"/>
      <c r="S393" s="302"/>
      <c r="T393" s="302"/>
      <c r="U393" s="306"/>
      <c r="V393" s="306"/>
      <c r="W393" s="306"/>
      <c r="X393" s="306"/>
      <c r="Y393" s="306"/>
      <c r="Z393" s="306"/>
      <c r="AA393" s="272"/>
      <c r="AB393" s="305">
        <v>8217</v>
      </c>
      <c r="AC393" s="677"/>
    </row>
    <row r="394" spans="2:29" ht="60" x14ac:dyDescent="0.35">
      <c r="B394" s="594"/>
      <c r="C394" s="591"/>
      <c r="D394" s="591"/>
      <c r="E394" s="678"/>
      <c r="F394" s="678"/>
      <c r="G394" s="678"/>
      <c r="H394" s="678"/>
      <c r="I394" s="685"/>
      <c r="J394" s="678"/>
      <c r="K394" s="678"/>
      <c r="L394" s="679"/>
      <c r="M394" s="272" t="s">
        <v>1785</v>
      </c>
      <c r="N394" s="679"/>
      <c r="O394" s="302"/>
      <c r="P394" s="302"/>
      <c r="Q394" s="302"/>
      <c r="R394" s="302"/>
      <c r="S394" s="302"/>
      <c r="T394" s="302"/>
      <c r="U394" s="306"/>
      <c r="V394" s="306"/>
      <c r="W394" s="306"/>
      <c r="X394" s="306"/>
      <c r="Y394" s="306"/>
      <c r="Z394" s="306"/>
      <c r="AA394" s="272"/>
      <c r="AB394" s="305">
        <v>2163</v>
      </c>
      <c r="AC394" s="661" t="s">
        <v>1744</v>
      </c>
    </row>
    <row r="395" spans="2:29" ht="45" x14ac:dyDescent="0.35">
      <c r="B395" s="594"/>
      <c r="C395" s="591"/>
      <c r="D395" s="591"/>
      <c r="E395" s="678"/>
      <c r="F395" s="678"/>
      <c r="G395" s="678" t="s">
        <v>1786</v>
      </c>
      <c r="H395" s="678" t="s">
        <v>1787</v>
      </c>
      <c r="I395" s="685" t="s">
        <v>1788</v>
      </c>
      <c r="J395" s="682">
        <v>1</v>
      </c>
      <c r="K395" s="678" t="s">
        <v>1539</v>
      </c>
      <c r="L395" s="679" t="s">
        <v>1789</v>
      </c>
      <c r="M395" s="272" t="s">
        <v>1790</v>
      </c>
      <c r="N395" s="679" t="s">
        <v>1791</v>
      </c>
      <c r="O395" s="302"/>
      <c r="P395" s="308"/>
      <c r="Q395" s="308"/>
      <c r="R395" s="308"/>
      <c r="S395" s="308"/>
      <c r="T395" s="308"/>
      <c r="U395" s="306"/>
      <c r="V395" s="306"/>
      <c r="W395" s="306"/>
      <c r="X395" s="306"/>
      <c r="Y395" s="306"/>
      <c r="Z395" s="306"/>
      <c r="AA395" s="272"/>
      <c r="AB395" s="305">
        <v>4240</v>
      </c>
      <c r="AC395" s="661"/>
    </row>
    <row r="396" spans="2:29" ht="45" x14ac:dyDescent="0.35">
      <c r="B396" s="594"/>
      <c r="C396" s="591"/>
      <c r="D396" s="591"/>
      <c r="E396" s="678"/>
      <c r="F396" s="678"/>
      <c r="G396" s="678"/>
      <c r="H396" s="678"/>
      <c r="I396" s="685"/>
      <c r="J396" s="682"/>
      <c r="K396" s="678"/>
      <c r="L396" s="679"/>
      <c r="M396" s="272" t="s">
        <v>1792</v>
      </c>
      <c r="N396" s="679"/>
      <c r="O396" s="308"/>
      <c r="P396" s="302"/>
      <c r="Q396" s="308"/>
      <c r="R396" s="308"/>
      <c r="S396" s="302"/>
      <c r="T396" s="308"/>
      <c r="U396" s="307"/>
      <c r="V396" s="306"/>
      <c r="W396" s="307"/>
      <c r="X396" s="307"/>
      <c r="Y396" s="306"/>
      <c r="Z396" s="307"/>
      <c r="AA396" s="272"/>
      <c r="AB396" s="305">
        <v>7912</v>
      </c>
      <c r="AC396" s="661"/>
    </row>
    <row r="397" spans="2:29" ht="45" x14ac:dyDescent="0.35">
      <c r="B397" s="594"/>
      <c r="C397" s="591"/>
      <c r="D397" s="591"/>
      <c r="E397" s="678"/>
      <c r="F397" s="678"/>
      <c r="G397" s="678"/>
      <c r="H397" s="678"/>
      <c r="I397" s="685"/>
      <c r="J397" s="682"/>
      <c r="K397" s="678"/>
      <c r="L397" s="679"/>
      <c r="M397" s="272" t="s">
        <v>1793</v>
      </c>
      <c r="N397" s="679"/>
      <c r="O397" s="302"/>
      <c r="P397" s="302"/>
      <c r="Q397" s="302"/>
      <c r="R397" s="302"/>
      <c r="S397" s="302"/>
      <c r="T397" s="302"/>
      <c r="U397" s="302"/>
      <c r="V397" s="306"/>
      <c r="W397" s="306"/>
      <c r="X397" s="306"/>
      <c r="Y397" s="306"/>
      <c r="Z397" s="306"/>
      <c r="AA397" s="272"/>
      <c r="AB397" s="301" t="s">
        <v>1543</v>
      </c>
      <c r="AC397" s="661"/>
    </row>
    <row r="398" spans="2:29" ht="45" x14ac:dyDescent="0.35">
      <c r="B398" s="594"/>
      <c r="C398" s="591"/>
      <c r="D398" s="591"/>
      <c r="E398" s="678"/>
      <c r="F398" s="678"/>
      <c r="G398" s="678"/>
      <c r="H398" s="678" t="s">
        <v>1794</v>
      </c>
      <c r="I398" s="681">
        <v>3.4000000000000002E-2</v>
      </c>
      <c r="J398" s="682">
        <v>0</v>
      </c>
      <c r="K398" s="678" t="s">
        <v>1795</v>
      </c>
      <c r="L398" s="679"/>
      <c r="M398" s="272" t="s">
        <v>1796</v>
      </c>
      <c r="N398" s="679"/>
      <c r="O398" s="302"/>
      <c r="P398" s="302"/>
      <c r="Q398" s="302"/>
      <c r="R398" s="302"/>
      <c r="S398" s="302"/>
      <c r="T398" s="302"/>
      <c r="U398" s="306"/>
      <c r="V398" s="306"/>
      <c r="W398" s="306"/>
      <c r="X398" s="306"/>
      <c r="Y398" s="306"/>
      <c r="Z398" s="306"/>
      <c r="AA398" s="272"/>
      <c r="AB398" s="305">
        <v>6385</v>
      </c>
      <c r="AC398" s="661"/>
    </row>
    <row r="399" spans="2:29" ht="75" x14ac:dyDescent="0.35">
      <c r="B399" s="594"/>
      <c r="C399" s="591"/>
      <c r="D399" s="591"/>
      <c r="E399" s="678"/>
      <c r="F399" s="678"/>
      <c r="G399" s="678"/>
      <c r="H399" s="678"/>
      <c r="I399" s="681"/>
      <c r="J399" s="682"/>
      <c r="K399" s="678"/>
      <c r="L399" s="679"/>
      <c r="M399" s="272" t="s">
        <v>1797</v>
      </c>
      <c r="N399" s="679"/>
      <c r="O399" s="302"/>
      <c r="P399" s="302"/>
      <c r="Q399" s="302"/>
      <c r="R399" s="302"/>
      <c r="S399" s="302"/>
      <c r="T399" s="302"/>
      <c r="U399" s="302"/>
      <c r="V399" s="302"/>
      <c r="W399" s="302"/>
      <c r="X399" s="302"/>
      <c r="Y399" s="302"/>
      <c r="Z399" s="302"/>
      <c r="AA399" s="272"/>
      <c r="AB399" s="305">
        <v>3597</v>
      </c>
      <c r="AC399" s="661"/>
    </row>
    <row r="400" spans="2:29" ht="45" x14ac:dyDescent="0.35">
      <c r="B400" s="594"/>
      <c r="C400" s="591"/>
      <c r="D400" s="591"/>
      <c r="E400" s="678"/>
      <c r="F400" s="678"/>
      <c r="G400" s="678"/>
      <c r="H400" s="275" t="s">
        <v>1798</v>
      </c>
      <c r="I400" s="304">
        <v>0.183</v>
      </c>
      <c r="J400" s="303">
        <v>0</v>
      </c>
      <c r="K400" s="275" t="s">
        <v>1795</v>
      </c>
      <c r="L400" s="679"/>
      <c r="M400" s="272" t="s">
        <v>1799</v>
      </c>
      <c r="N400" s="679"/>
      <c r="O400" s="302"/>
      <c r="P400" s="302"/>
      <c r="Q400" s="302"/>
      <c r="R400" s="302"/>
      <c r="S400" s="302"/>
      <c r="T400" s="302"/>
      <c r="U400" s="302"/>
      <c r="V400" s="302"/>
      <c r="W400" s="302"/>
      <c r="X400" s="302"/>
      <c r="Y400" s="302"/>
      <c r="Z400" s="302"/>
      <c r="AA400" s="272"/>
      <c r="AB400" s="301">
        <v>424</v>
      </c>
      <c r="AC400" s="661"/>
    </row>
    <row r="401" spans="2:29" ht="75" x14ac:dyDescent="0.35">
      <c r="B401" s="594"/>
      <c r="C401" s="591"/>
      <c r="D401" s="591"/>
      <c r="E401" s="678" t="s">
        <v>1800</v>
      </c>
      <c r="F401" s="678" t="s">
        <v>835</v>
      </c>
      <c r="G401" s="688" t="s">
        <v>1801</v>
      </c>
      <c r="H401" s="690" t="s">
        <v>1802</v>
      </c>
      <c r="I401" s="699">
        <v>0.57640000000000002</v>
      </c>
      <c r="J401" s="698">
        <v>0.8</v>
      </c>
      <c r="K401" s="689" t="s">
        <v>1803</v>
      </c>
      <c r="L401" s="688" t="s">
        <v>1804</v>
      </c>
      <c r="M401" s="260" t="s">
        <v>1805</v>
      </c>
      <c r="N401" s="689" t="s">
        <v>1806</v>
      </c>
      <c r="O401" s="297"/>
      <c r="P401" s="287"/>
      <c r="Q401" s="287"/>
      <c r="R401" s="287"/>
      <c r="S401" s="287"/>
      <c r="T401" s="287"/>
      <c r="U401" s="287"/>
      <c r="V401" s="287"/>
      <c r="W401" s="287"/>
      <c r="X401" s="287"/>
      <c r="Y401" s="287"/>
      <c r="Z401" s="287"/>
      <c r="AA401" s="296"/>
      <c r="AB401" s="261" t="s">
        <v>1496</v>
      </c>
      <c r="AC401" s="689" t="s">
        <v>1637</v>
      </c>
    </row>
    <row r="402" spans="2:29" ht="75" x14ac:dyDescent="0.35">
      <c r="B402" s="594"/>
      <c r="C402" s="591"/>
      <c r="D402" s="591"/>
      <c r="E402" s="678"/>
      <c r="F402" s="678"/>
      <c r="G402" s="688"/>
      <c r="H402" s="690"/>
      <c r="I402" s="699"/>
      <c r="J402" s="698"/>
      <c r="K402" s="689"/>
      <c r="L402" s="688"/>
      <c r="M402" s="260" t="s">
        <v>1807</v>
      </c>
      <c r="N402" s="689"/>
      <c r="O402" s="287"/>
      <c r="P402" s="297"/>
      <c r="Q402" s="287"/>
      <c r="R402" s="287"/>
      <c r="S402" s="287"/>
      <c r="T402" s="287"/>
      <c r="U402" s="287"/>
      <c r="V402" s="287"/>
      <c r="W402" s="287"/>
      <c r="X402" s="287"/>
      <c r="Y402" s="287"/>
      <c r="Z402" s="287"/>
      <c r="AA402" s="296"/>
      <c r="AB402" s="253">
        <v>11296.14</v>
      </c>
      <c r="AC402" s="689"/>
    </row>
    <row r="403" spans="2:29" ht="45" x14ac:dyDescent="0.35">
      <c r="B403" s="594"/>
      <c r="C403" s="591"/>
      <c r="D403" s="591"/>
      <c r="E403" s="678"/>
      <c r="F403" s="678"/>
      <c r="G403" s="688"/>
      <c r="H403" s="690"/>
      <c r="I403" s="699"/>
      <c r="J403" s="698"/>
      <c r="K403" s="689"/>
      <c r="L403" s="688"/>
      <c r="M403" s="260" t="s">
        <v>1808</v>
      </c>
      <c r="N403" s="689"/>
      <c r="O403" s="287"/>
      <c r="P403" s="297"/>
      <c r="Q403" s="287"/>
      <c r="R403" s="287"/>
      <c r="S403" s="287"/>
      <c r="T403" s="287"/>
      <c r="U403" s="287"/>
      <c r="V403" s="287"/>
      <c r="W403" s="287"/>
      <c r="X403" s="287"/>
      <c r="Y403" s="287"/>
      <c r="Z403" s="287"/>
      <c r="AA403" s="296"/>
      <c r="AB403" s="300">
        <v>85708</v>
      </c>
      <c r="AC403" s="689"/>
    </row>
    <row r="404" spans="2:29" ht="120" x14ac:dyDescent="0.35">
      <c r="B404" s="594"/>
      <c r="C404" s="591"/>
      <c r="D404" s="591"/>
      <c r="E404" s="678"/>
      <c r="F404" s="678"/>
      <c r="G404" s="688"/>
      <c r="H404" s="690"/>
      <c r="I404" s="699"/>
      <c r="J404" s="698"/>
      <c r="K404" s="689"/>
      <c r="L404" s="688"/>
      <c r="M404" s="260" t="s">
        <v>1809</v>
      </c>
      <c r="N404" s="689"/>
      <c r="O404" s="287"/>
      <c r="P404" s="287"/>
      <c r="Q404" s="297"/>
      <c r="R404" s="287"/>
      <c r="S404" s="287"/>
      <c r="T404" s="287"/>
      <c r="U404" s="287"/>
      <c r="V404" s="287"/>
      <c r="W404" s="287"/>
      <c r="X404" s="287"/>
      <c r="Y404" s="287"/>
      <c r="Z404" s="287"/>
      <c r="AA404" s="296"/>
      <c r="AB404" s="261" t="s">
        <v>1500</v>
      </c>
      <c r="AC404" s="689"/>
    </row>
    <row r="405" spans="2:29" ht="120" x14ac:dyDescent="0.35">
      <c r="B405" s="594"/>
      <c r="C405" s="591"/>
      <c r="D405" s="591"/>
      <c r="E405" s="678"/>
      <c r="F405" s="678"/>
      <c r="G405" s="688"/>
      <c r="H405" s="690"/>
      <c r="I405" s="699"/>
      <c r="J405" s="698"/>
      <c r="K405" s="689"/>
      <c r="L405" s="688"/>
      <c r="M405" s="260" t="s">
        <v>1810</v>
      </c>
      <c r="N405" s="689"/>
      <c r="O405" s="287"/>
      <c r="P405" s="287"/>
      <c r="Q405" s="297"/>
      <c r="R405" s="287"/>
      <c r="S405" s="287"/>
      <c r="T405" s="287"/>
      <c r="U405" s="287"/>
      <c r="V405" s="287"/>
      <c r="W405" s="287"/>
      <c r="X405" s="287"/>
      <c r="Y405" s="287"/>
      <c r="Z405" s="287"/>
      <c r="AA405" s="296"/>
      <c r="AB405" s="261" t="s">
        <v>1500</v>
      </c>
      <c r="AC405" s="689"/>
    </row>
    <row r="406" spans="2:29" ht="60" x14ac:dyDescent="0.35">
      <c r="B406" s="594"/>
      <c r="C406" s="591"/>
      <c r="D406" s="591"/>
      <c r="E406" s="678"/>
      <c r="F406" s="678"/>
      <c r="G406" s="688"/>
      <c r="H406" s="690"/>
      <c r="I406" s="699"/>
      <c r="J406" s="698"/>
      <c r="K406" s="689"/>
      <c r="L406" s="688"/>
      <c r="M406" s="260" t="s">
        <v>1811</v>
      </c>
      <c r="N406" s="689"/>
      <c r="O406" s="287"/>
      <c r="P406" s="287"/>
      <c r="Q406" s="287"/>
      <c r="R406" s="297"/>
      <c r="S406" s="287"/>
      <c r="T406" s="287"/>
      <c r="U406" s="287"/>
      <c r="V406" s="287"/>
      <c r="W406" s="287"/>
      <c r="X406" s="287"/>
      <c r="Y406" s="287"/>
      <c r="Z406" s="287"/>
      <c r="AA406" s="296"/>
      <c r="AB406" s="261" t="s">
        <v>1500</v>
      </c>
      <c r="AC406" s="689"/>
    </row>
    <row r="407" spans="2:29" ht="60" x14ac:dyDescent="0.35">
      <c r="B407" s="594"/>
      <c r="C407" s="591"/>
      <c r="D407" s="591"/>
      <c r="E407" s="678"/>
      <c r="F407" s="678"/>
      <c r="G407" s="688"/>
      <c r="H407" s="690" t="s">
        <v>1812</v>
      </c>
      <c r="I407" s="699">
        <v>0.57640000000000002</v>
      </c>
      <c r="J407" s="698">
        <v>0.7</v>
      </c>
      <c r="K407" s="689"/>
      <c r="L407" s="688"/>
      <c r="M407" s="260" t="s">
        <v>1813</v>
      </c>
      <c r="N407" s="689"/>
      <c r="O407" s="287"/>
      <c r="P407" s="287"/>
      <c r="Q407" s="287"/>
      <c r="R407" s="297"/>
      <c r="S407" s="287"/>
      <c r="T407" s="287"/>
      <c r="U407" s="287"/>
      <c r="V407" s="287"/>
      <c r="W407" s="287"/>
      <c r="X407" s="287"/>
      <c r="Y407" s="287"/>
      <c r="Z407" s="287"/>
      <c r="AA407" s="296"/>
      <c r="AB407" s="261" t="s">
        <v>1500</v>
      </c>
      <c r="AC407" s="689"/>
    </row>
    <row r="408" spans="2:29" ht="75" x14ac:dyDescent="0.35">
      <c r="B408" s="594"/>
      <c r="C408" s="591"/>
      <c r="D408" s="591"/>
      <c r="E408" s="678"/>
      <c r="F408" s="678"/>
      <c r="G408" s="688"/>
      <c r="H408" s="690"/>
      <c r="I408" s="699"/>
      <c r="J408" s="698"/>
      <c r="K408" s="689"/>
      <c r="L408" s="688"/>
      <c r="M408" s="260" t="s">
        <v>1814</v>
      </c>
      <c r="N408" s="689"/>
      <c r="O408" s="287"/>
      <c r="P408" s="287"/>
      <c r="Q408" s="287"/>
      <c r="R408" s="287"/>
      <c r="S408" s="297"/>
      <c r="T408" s="287"/>
      <c r="U408" s="287"/>
      <c r="V408" s="287"/>
      <c r="W408" s="287"/>
      <c r="X408" s="287"/>
      <c r="Y408" s="287"/>
      <c r="Z408" s="287"/>
      <c r="AA408" s="296"/>
      <c r="AB408" s="261" t="s">
        <v>1500</v>
      </c>
      <c r="AC408" s="689"/>
    </row>
    <row r="409" spans="2:29" ht="90" x14ac:dyDescent="0.35">
      <c r="B409" s="594"/>
      <c r="C409" s="591"/>
      <c r="D409" s="591"/>
      <c r="E409" s="678"/>
      <c r="F409" s="678"/>
      <c r="G409" s="688"/>
      <c r="H409" s="690"/>
      <c r="I409" s="699"/>
      <c r="J409" s="698"/>
      <c r="K409" s="689"/>
      <c r="L409" s="688"/>
      <c r="M409" s="260" t="s">
        <v>1815</v>
      </c>
      <c r="N409" s="689"/>
      <c r="O409" s="287"/>
      <c r="P409" s="287"/>
      <c r="Q409" s="287"/>
      <c r="R409" s="287"/>
      <c r="S409" s="297"/>
      <c r="T409" s="287"/>
      <c r="U409" s="287"/>
      <c r="V409" s="287"/>
      <c r="W409" s="287"/>
      <c r="X409" s="287"/>
      <c r="Y409" s="287"/>
      <c r="Z409" s="287"/>
      <c r="AA409" s="296"/>
      <c r="AB409" s="261">
        <v>0</v>
      </c>
      <c r="AC409" s="689"/>
    </row>
    <row r="410" spans="2:29" ht="90" customHeight="1" x14ac:dyDescent="0.35">
      <c r="B410" s="594"/>
      <c r="C410" s="591"/>
      <c r="D410" s="591"/>
      <c r="E410" s="678"/>
      <c r="F410" s="678"/>
      <c r="G410" s="688"/>
      <c r="H410" s="690"/>
      <c r="I410" s="699"/>
      <c r="J410" s="698"/>
      <c r="K410" s="689"/>
      <c r="L410" s="688"/>
      <c r="M410" s="260" t="s">
        <v>1816</v>
      </c>
      <c r="N410" s="689"/>
      <c r="O410" s="287"/>
      <c r="P410" s="297"/>
      <c r="Q410" s="287"/>
      <c r="R410" s="287"/>
      <c r="S410" s="287"/>
      <c r="T410" s="287"/>
      <c r="U410" s="287"/>
      <c r="V410" s="287"/>
      <c r="W410" s="287"/>
      <c r="X410" s="287"/>
      <c r="Y410" s="287"/>
      <c r="Z410" s="287"/>
      <c r="AA410" s="296"/>
      <c r="AB410" s="253">
        <v>101542</v>
      </c>
      <c r="AC410" s="689"/>
    </row>
    <row r="411" spans="2:29" ht="60" x14ac:dyDescent="0.35">
      <c r="B411" s="594"/>
      <c r="C411" s="591"/>
      <c r="D411" s="591"/>
      <c r="E411" s="678"/>
      <c r="F411" s="678"/>
      <c r="G411" s="688"/>
      <c r="H411" s="690"/>
      <c r="I411" s="699"/>
      <c r="J411" s="698"/>
      <c r="K411" s="689"/>
      <c r="L411" s="688"/>
      <c r="M411" s="260" t="s">
        <v>1817</v>
      </c>
      <c r="N411" s="296"/>
      <c r="O411" s="287"/>
      <c r="P411" s="297"/>
      <c r="Q411" s="287"/>
      <c r="R411" s="287"/>
      <c r="S411" s="287"/>
      <c r="T411" s="287"/>
      <c r="U411" s="287"/>
      <c r="V411" s="287"/>
      <c r="W411" s="287"/>
      <c r="X411" s="287"/>
      <c r="Y411" s="287"/>
      <c r="Z411" s="287"/>
      <c r="AA411" s="296"/>
      <c r="AB411" s="261">
        <v>0</v>
      </c>
      <c r="AC411" s="689"/>
    </row>
    <row r="412" spans="2:29" ht="60" x14ac:dyDescent="0.35">
      <c r="B412" s="594"/>
      <c r="C412" s="591"/>
      <c r="D412" s="591"/>
      <c r="E412" s="678"/>
      <c r="F412" s="678"/>
      <c r="G412" s="688" t="s">
        <v>1818</v>
      </c>
      <c r="H412" s="690" t="s">
        <v>1819</v>
      </c>
      <c r="I412" s="689">
        <v>1.33</v>
      </c>
      <c r="J412" s="698">
        <v>0.27</v>
      </c>
      <c r="K412" s="689" t="s">
        <v>1820</v>
      </c>
      <c r="L412" s="689" t="s">
        <v>1821</v>
      </c>
      <c r="M412" s="260" t="s">
        <v>1822</v>
      </c>
      <c r="N412" s="700" t="s">
        <v>1823</v>
      </c>
      <c r="O412" s="287"/>
      <c r="P412" s="297"/>
      <c r="Q412" s="287"/>
      <c r="R412" s="287"/>
      <c r="S412" s="287"/>
      <c r="T412" s="287"/>
      <c r="U412" s="297"/>
      <c r="V412" s="287"/>
      <c r="W412" s="287"/>
      <c r="X412" s="287"/>
      <c r="Y412" s="287"/>
      <c r="Z412" s="287"/>
      <c r="AA412" s="296"/>
      <c r="AB412" s="261" t="s">
        <v>1500</v>
      </c>
      <c r="AC412" s="689" t="s">
        <v>1637</v>
      </c>
    </row>
    <row r="413" spans="2:29" ht="45" x14ac:dyDescent="0.35">
      <c r="B413" s="594"/>
      <c r="C413" s="591"/>
      <c r="D413" s="591"/>
      <c r="E413" s="678"/>
      <c r="F413" s="678"/>
      <c r="G413" s="688"/>
      <c r="H413" s="690"/>
      <c r="I413" s="689"/>
      <c r="J413" s="698"/>
      <c r="K413" s="689"/>
      <c r="L413" s="689"/>
      <c r="M413" s="260" t="s">
        <v>1824</v>
      </c>
      <c r="N413" s="700"/>
      <c r="O413" s="691"/>
      <c r="P413" s="692"/>
      <c r="Q413" s="691"/>
      <c r="R413" s="691"/>
      <c r="S413" s="691"/>
      <c r="T413" s="691"/>
      <c r="U413" s="692"/>
      <c r="V413" s="691"/>
      <c r="W413" s="691"/>
      <c r="X413" s="691"/>
      <c r="Y413" s="691"/>
      <c r="Z413" s="691"/>
      <c r="AA413" s="693"/>
      <c r="AB413" s="694">
        <v>7245337</v>
      </c>
      <c r="AC413" s="689"/>
    </row>
    <row r="414" spans="2:29" ht="45" x14ac:dyDescent="0.35">
      <c r="B414" s="594"/>
      <c r="C414" s="591"/>
      <c r="D414" s="591"/>
      <c r="E414" s="678"/>
      <c r="F414" s="678"/>
      <c r="G414" s="688"/>
      <c r="H414" s="690" t="s">
        <v>1825</v>
      </c>
      <c r="I414" s="698">
        <v>0.55000000000000004</v>
      </c>
      <c r="J414" s="698">
        <v>1</v>
      </c>
      <c r="K414" s="689"/>
      <c r="L414" s="689"/>
      <c r="M414" s="260" t="s">
        <v>1826</v>
      </c>
      <c r="N414" s="700"/>
      <c r="O414" s="691"/>
      <c r="P414" s="692"/>
      <c r="Q414" s="691"/>
      <c r="R414" s="691"/>
      <c r="S414" s="691"/>
      <c r="T414" s="691"/>
      <c r="U414" s="692"/>
      <c r="V414" s="691"/>
      <c r="W414" s="691"/>
      <c r="X414" s="691"/>
      <c r="Y414" s="691"/>
      <c r="Z414" s="691"/>
      <c r="AA414" s="693"/>
      <c r="AB414" s="694"/>
      <c r="AC414" s="689"/>
    </row>
    <row r="415" spans="2:29" ht="45" x14ac:dyDescent="0.35">
      <c r="B415" s="594"/>
      <c r="C415" s="591"/>
      <c r="D415" s="591"/>
      <c r="E415" s="678"/>
      <c r="F415" s="678"/>
      <c r="G415" s="688"/>
      <c r="H415" s="690"/>
      <c r="I415" s="698"/>
      <c r="J415" s="698"/>
      <c r="K415" s="689"/>
      <c r="L415" s="689"/>
      <c r="M415" s="260" t="s">
        <v>1827</v>
      </c>
      <c r="N415" s="700"/>
      <c r="O415" s="287"/>
      <c r="P415" s="297"/>
      <c r="Q415" s="287"/>
      <c r="R415" s="287"/>
      <c r="S415" s="287"/>
      <c r="T415" s="287"/>
      <c r="U415" s="297"/>
      <c r="V415" s="287"/>
      <c r="W415" s="287"/>
      <c r="X415" s="287"/>
      <c r="Y415" s="287"/>
      <c r="Z415" s="287"/>
      <c r="AA415" s="296"/>
      <c r="AB415" s="261" t="s">
        <v>1496</v>
      </c>
      <c r="AC415" s="689"/>
    </row>
    <row r="416" spans="2:29" ht="90" x14ac:dyDescent="0.35">
      <c r="B416" s="594"/>
      <c r="C416" s="591"/>
      <c r="D416" s="591"/>
      <c r="E416" s="678"/>
      <c r="F416" s="678"/>
      <c r="G416" s="688"/>
      <c r="H416" s="261" t="s">
        <v>1828</v>
      </c>
      <c r="I416" s="299">
        <v>0.55000000000000004</v>
      </c>
      <c r="J416" s="299">
        <v>1</v>
      </c>
      <c r="K416" s="689"/>
      <c r="L416" s="689"/>
      <c r="M416" s="260" t="s">
        <v>1829</v>
      </c>
      <c r="N416" s="700"/>
      <c r="O416" s="297"/>
      <c r="P416" s="297"/>
      <c r="Q416" s="297"/>
      <c r="R416" s="297"/>
      <c r="S416" s="297"/>
      <c r="T416" s="297"/>
      <c r="U416" s="297"/>
      <c r="V416" s="297"/>
      <c r="W416" s="297"/>
      <c r="X416" s="297"/>
      <c r="Y416" s="297"/>
      <c r="Z416" s="297"/>
      <c r="AA416" s="296"/>
      <c r="AB416" s="261" t="s">
        <v>1500</v>
      </c>
      <c r="AC416" s="689"/>
    </row>
    <row r="417" spans="2:29" ht="75" x14ac:dyDescent="0.35">
      <c r="B417" s="594"/>
      <c r="C417" s="591"/>
      <c r="D417" s="591"/>
      <c r="E417" s="678"/>
      <c r="F417" s="687" t="s">
        <v>1558</v>
      </c>
      <c r="G417" s="688" t="s">
        <v>1830</v>
      </c>
      <c r="H417" s="690" t="s">
        <v>1831</v>
      </c>
      <c r="I417" s="689">
        <v>101</v>
      </c>
      <c r="J417" s="689">
        <v>25</v>
      </c>
      <c r="K417" s="689" t="s">
        <v>2665</v>
      </c>
      <c r="L417" s="689" t="s">
        <v>1821</v>
      </c>
      <c r="M417" s="260" t="s">
        <v>1832</v>
      </c>
      <c r="N417" s="689" t="s">
        <v>1833</v>
      </c>
      <c r="O417" s="296"/>
      <c r="P417" s="296"/>
      <c r="Q417" s="297"/>
      <c r="R417" s="296"/>
      <c r="S417" s="296"/>
      <c r="T417" s="297"/>
      <c r="U417" s="296"/>
      <c r="V417" s="296"/>
      <c r="W417" s="297"/>
      <c r="X417" s="296"/>
      <c r="Y417" s="296"/>
      <c r="Z417" s="297"/>
      <c r="AA417" s="296"/>
      <c r="AB417" s="261" t="s">
        <v>1496</v>
      </c>
      <c r="AC417" s="689" t="s">
        <v>1479</v>
      </c>
    </row>
    <row r="418" spans="2:29" ht="45" x14ac:dyDescent="0.35">
      <c r="B418" s="594"/>
      <c r="C418" s="591"/>
      <c r="D418" s="591"/>
      <c r="E418" s="678"/>
      <c r="F418" s="687"/>
      <c r="G418" s="688"/>
      <c r="H418" s="690"/>
      <c r="I418" s="689"/>
      <c r="J418" s="689"/>
      <c r="K418" s="689"/>
      <c r="L418" s="689"/>
      <c r="M418" s="260" t="s">
        <v>1834</v>
      </c>
      <c r="N418" s="689"/>
      <c r="O418" s="296"/>
      <c r="P418" s="297"/>
      <c r="Q418" s="296"/>
      <c r="R418" s="296"/>
      <c r="S418" s="296"/>
      <c r="T418" s="296"/>
      <c r="U418" s="296"/>
      <c r="V418" s="296"/>
      <c r="W418" s="296"/>
      <c r="X418" s="296"/>
      <c r="Y418" s="296"/>
      <c r="Z418" s="287"/>
      <c r="AA418" s="296"/>
      <c r="AB418" s="261" t="s">
        <v>1496</v>
      </c>
      <c r="AC418" s="689"/>
    </row>
    <row r="419" spans="2:29" ht="75" x14ac:dyDescent="0.35">
      <c r="B419" s="594"/>
      <c r="C419" s="591"/>
      <c r="D419" s="591"/>
      <c r="E419" s="678"/>
      <c r="F419" s="687"/>
      <c r="G419" s="688"/>
      <c r="H419" s="690"/>
      <c r="I419" s="689"/>
      <c r="J419" s="689"/>
      <c r="K419" s="689"/>
      <c r="L419" s="689"/>
      <c r="M419" s="260" t="s">
        <v>1835</v>
      </c>
      <c r="N419" s="689"/>
      <c r="O419" s="296"/>
      <c r="P419" s="297"/>
      <c r="Q419" s="297"/>
      <c r="R419" s="296"/>
      <c r="S419" s="296"/>
      <c r="T419" s="296"/>
      <c r="U419" s="296"/>
      <c r="V419" s="296"/>
      <c r="W419" s="296"/>
      <c r="X419" s="296"/>
      <c r="Y419" s="296"/>
      <c r="Z419" s="287"/>
      <c r="AA419" s="296"/>
      <c r="AB419" s="253">
        <v>78208</v>
      </c>
      <c r="AC419" s="689"/>
    </row>
    <row r="420" spans="2:29" ht="75" x14ac:dyDescent="0.35">
      <c r="B420" s="594"/>
      <c r="C420" s="591"/>
      <c r="D420" s="591"/>
      <c r="E420" s="678"/>
      <c r="F420" s="687"/>
      <c r="G420" s="688"/>
      <c r="H420" s="690"/>
      <c r="I420" s="689"/>
      <c r="J420" s="689"/>
      <c r="K420" s="689"/>
      <c r="L420" s="689"/>
      <c r="M420" s="260" t="s">
        <v>1836</v>
      </c>
      <c r="N420" s="689"/>
      <c r="O420" s="296"/>
      <c r="P420" s="296"/>
      <c r="Q420" s="297"/>
      <c r="R420" s="297"/>
      <c r="S420" s="297"/>
      <c r="T420" s="297"/>
      <c r="U420" s="297"/>
      <c r="V420" s="297"/>
      <c r="W420" s="297"/>
      <c r="X420" s="297"/>
      <c r="Y420" s="297"/>
      <c r="Z420" s="297"/>
      <c r="AA420" s="296"/>
      <c r="AB420" s="261" t="s">
        <v>1837</v>
      </c>
      <c r="AC420" s="689"/>
    </row>
    <row r="421" spans="2:29" ht="105" customHeight="1" x14ac:dyDescent="0.35">
      <c r="B421" s="594"/>
      <c r="C421" s="591"/>
      <c r="D421" s="591"/>
      <c r="E421" s="678"/>
      <c r="F421" s="687"/>
      <c r="G421" s="688"/>
      <c r="H421" s="690"/>
      <c r="I421" s="689"/>
      <c r="J421" s="689"/>
      <c r="K421" s="689"/>
      <c r="L421" s="689"/>
      <c r="M421" s="260" t="s">
        <v>1838</v>
      </c>
      <c r="N421" s="689"/>
      <c r="O421" s="297"/>
      <c r="P421" s="297"/>
      <c r="Q421" s="297"/>
      <c r="R421" s="297"/>
      <c r="S421" s="297"/>
      <c r="T421" s="297"/>
      <c r="U421" s="297"/>
      <c r="V421" s="297"/>
      <c r="W421" s="297"/>
      <c r="X421" s="297"/>
      <c r="Y421" s="297"/>
      <c r="Z421" s="297"/>
      <c r="AA421" s="296"/>
      <c r="AB421" s="261" t="s">
        <v>1496</v>
      </c>
      <c r="AC421" s="689"/>
    </row>
    <row r="422" spans="2:29" ht="45.75" x14ac:dyDescent="0.35">
      <c r="B422" s="594"/>
      <c r="C422" s="591"/>
      <c r="D422" s="591"/>
      <c r="E422" s="678"/>
      <c r="F422" s="687"/>
      <c r="G422" s="688"/>
      <c r="H422" s="690"/>
      <c r="I422" s="689"/>
      <c r="J422" s="689"/>
      <c r="K422" s="689"/>
      <c r="L422" s="689"/>
      <c r="M422" s="260" t="s">
        <v>2664</v>
      </c>
      <c r="N422" s="689"/>
      <c r="O422" s="297"/>
      <c r="P422" s="297"/>
      <c r="Q422" s="297"/>
      <c r="R422" s="297"/>
      <c r="S422" s="296"/>
      <c r="T422" s="296"/>
      <c r="U422" s="296"/>
      <c r="V422" s="296"/>
      <c r="W422" s="296"/>
      <c r="X422" s="296"/>
      <c r="Y422" s="296"/>
      <c r="Z422" s="287"/>
      <c r="AA422" s="296"/>
      <c r="AB422" s="253">
        <v>143768</v>
      </c>
      <c r="AC422" s="689"/>
    </row>
    <row r="423" spans="2:29" ht="60" x14ac:dyDescent="0.35">
      <c r="B423" s="594"/>
      <c r="C423" s="591"/>
      <c r="D423" s="591"/>
      <c r="E423" s="678"/>
      <c r="F423" s="687"/>
      <c r="G423" s="688"/>
      <c r="H423" s="690"/>
      <c r="I423" s="689"/>
      <c r="J423" s="689"/>
      <c r="K423" s="689"/>
      <c r="L423" s="689"/>
      <c r="M423" s="260" t="s">
        <v>1839</v>
      </c>
      <c r="N423" s="689"/>
      <c r="O423" s="296"/>
      <c r="P423" s="296"/>
      <c r="Q423" s="296"/>
      <c r="R423" s="297"/>
      <c r="S423" s="296"/>
      <c r="T423" s="296"/>
      <c r="U423" s="296"/>
      <c r="V423" s="297"/>
      <c r="W423" s="296"/>
      <c r="X423" s="296"/>
      <c r="Y423" s="296"/>
      <c r="Z423" s="297"/>
      <c r="AA423" s="296"/>
      <c r="AB423" s="253">
        <v>4800</v>
      </c>
      <c r="AC423" s="689"/>
    </row>
    <row r="424" spans="2:29" ht="60" x14ac:dyDescent="0.35">
      <c r="B424" s="594"/>
      <c r="C424" s="591"/>
      <c r="D424" s="591"/>
      <c r="E424" s="678"/>
      <c r="F424" s="687"/>
      <c r="G424" s="688"/>
      <c r="H424" s="690"/>
      <c r="I424" s="689"/>
      <c r="J424" s="689"/>
      <c r="K424" s="689"/>
      <c r="L424" s="689"/>
      <c r="M424" s="260" t="s">
        <v>1840</v>
      </c>
      <c r="N424" s="689"/>
      <c r="O424" s="296"/>
      <c r="P424" s="296"/>
      <c r="Q424" s="296"/>
      <c r="R424" s="297"/>
      <c r="S424" s="296"/>
      <c r="T424" s="296"/>
      <c r="U424" s="296"/>
      <c r="V424" s="297"/>
      <c r="W424" s="296"/>
      <c r="X424" s="296"/>
      <c r="Y424" s="296"/>
      <c r="Z424" s="297"/>
      <c r="AA424" s="296"/>
      <c r="AB424" s="261" t="s">
        <v>1496</v>
      </c>
      <c r="AC424" s="689"/>
    </row>
    <row r="425" spans="2:29" ht="60" x14ac:dyDescent="0.35">
      <c r="B425" s="594"/>
      <c r="C425" s="591"/>
      <c r="D425" s="591"/>
      <c r="E425" s="678"/>
      <c r="F425" s="687"/>
      <c r="G425" s="688"/>
      <c r="H425" s="690"/>
      <c r="I425" s="689"/>
      <c r="J425" s="689"/>
      <c r="K425" s="689"/>
      <c r="L425" s="689"/>
      <c r="M425" s="260" t="s">
        <v>1841</v>
      </c>
      <c r="N425" s="689"/>
      <c r="O425" s="296"/>
      <c r="P425" s="296"/>
      <c r="Q425" s="296"/>
      <c r="R425" s="297"/>
      <c r="S425" s="296"/>
      <c r="T425" s="296"/>
      <c r="U425" s="296"/>
      <c r="V425" s="297"/>
      <c r="W425" s="296"/>
      <c r="X425" s="296"/>
      <c r="Y425" s="296"/>
      <c r="Z425" s="297"/>
      <c r="AA425" s="296"/>
      <c r="AB425" s="261" t="s">
        <v>1496</v>
      </c>
      <c r="AC425" s="689"/>
    </row>
    <row r="426" spans="2:29" ht="45" x14ac:dyDescent="0.35">
      <c r="B426" s="594"/>
      <c r="C426" s="591"/>
      <c r="D426" s="591"/>
      <c r="E426" s="678"/>
      <c r="F426" s="687"/>
      <c r="G426" s="688"/>
      <c r="H426" s="690"/>
      <c r="I426" s="689"/>
      <c r="J426" s="689"/>
      <c r="K426" s="689"/>
      <c r="L426" s="689"/>
      <c r="M426" s="260" t="s">
        <v>1842</v>
      </c>
      <c r="N426" s="689"/>
      <c r="O426" s="297"/>
      <c r="P426" s="297"/>
      <c r="Q426" s="297"/>
      <c r="R426" s="297"/>
      <c r="S426" s="297"/>
      <c r="T426" s="297"/>
      <c r="U426" s="297"/>
      <c r="V426" s="297"/>
      <c r="W426" s="297"/>
      <c r="X426" s="297"/>
      <c r="Y426" s="297"/>
      <c r="Z426" s="297"/>
      <c r="AA426" s="296"/>
      <c r="AB426" s="261" t="s">
        <v>1496</v>
      </c>
      <c r="AC426" s="689"/>
    </row>
    <row r="427" spans="2:29" ht="45" x14ac:dyDescent="0.35">
      <c r="B427" s="594"/>
      <c r="C427" s="591"/>
      <c r="D427" s="591"/>
      <c r="E427" s="678"/>
      <c r="F427" s="687"/>
      <c r="G427" s="688"/>
      <c r="H427" s="690"/>
      <c r="I427" s="689"/>
      <c r="J427" s="689"/>
      <c r="K427" s="689"/>
      <c r="L427" s="689"/>
      <c r="M427" s="260" t="s">
        <v>1843</v>
      </c>
      <c r="N427" s="689"/>
      <c r="O427" s="297"/>
      <c r="P427" s="297"/>
      <c r="Q427" s="297"/>
      <c r="R427" s="297"/>
      <c r="S427" s="297"/>
      <c r="T427" s="297"/>
      <c r="U427" s="297"/>
      <c r="V427" s="297"/>
      <c r="W427" s="297"/>
      <c r="X427" s="297"/>
      <c r="Y427" s="297"/>
      <c r="Z427" s="297"/>
      <c r="AA427" s="296"/>
      <c r="AB427" s="261" t="s">
        <v>1496</v>
      </c>
      <c r="AC427" s="689"/>
    </row>
    <row r="428" spans="2:29" ht="90" x14ac:dyDescent="0.35">
      <c r="B428" s="594"/>
      <c r="C428" s="591"/>
      <c r="D428" s="591"/>
      <c r="E428" s="678"/>
      <c r="F428" s="687"/>
      <c r="G428" s="688"/>
      <c r="H428" s="690"/>
      <c r="I428" s="689"/>
      <c r="J428" s="689"/>
      <c r="K428" s="689"/>
      <c r="L428" s="689"/>
      <c r="M428" s="260" t="s">
        <v>1844</v>
      </c>
      <c r="N428" s="689"/>
      <c r="O428" s="297"/>
      <c r="P428" s="297"/>
      <c r="Q428" s="297"/>
      <c r="R428" s="297"/>
      <c r="S428" s="297"/>
      <c r="T428" s="297"/>
      <c r="U428" s="297"/>
      <c r="V428" s="297"/>
      <c r="W428" s="297"/>
      <c r="X428" s="297"/>
      <c r="Y428" s="297"/>
      <c r="Z428" s="297"/>
      <c r="AA428" s="296"/>
      <c r="AB428" s="261" t="s">
        <v>1496</v>
      </c>
      <c r="AC428" s="689"/>
    </row>
    <row r="429" spans="2:29" ht="135" x14ac:dyDescent="0.35">
      <c r="B429" s="594"/>
      <c r="C429" s="591"/>
      <c r="D429" s="591"/>
      <c r="E429" s="678"/>
      <c r="F429" s="687"/>
      <c r="G429" s="688" t="s">
        <v>1845</v>
      </c>
      <c r="H429" s="688" t="s">
        <v>773</v>
      </c>
      <c r="I429" s="701">
        <v>12923</v>
      </c>
      <c r="J429" s="698">
        <v>1</v>
      </c>
      <c r="K429" s="688" t="s">
        <v>1846</v>
      </c>
      <c r="L429" s="688" t="s">
        <v>1821</v>
      </c>
      <c r="M429" s="260" t="s">
        <v>1847</v>
      </c>
      <c r="N429" s="263" t="s">
        <v>1848</v>
      </c>
      <c r="O429" s="297"/>
      <c r="P429" s="297"/>
      <c r="Q429" s="297"/>
      <c r="R429" s="297"/>
      <c r="S429" s="297"/>
      <c r="T429" s="297"/>
      <c r="U429" s="297"/>
      <c r="V429" s="297"/>
      <c r="W429" s="297"/>
      <c r="X429" s="297"/>
      <c r="Y429" s="297"/>
      <c r="Z429" s="297"/>
      <c r="AA429" s="296"/>
      <c r="AB429" s="253">
        <v>10500</v>
      </c>
      <c r="AC429" s="689" t="s">
        <v>1637</v>
      </c>
    </row>
    <row r="430" spans="2:29" ht="135" x14ac:dyDescent="0.35">
      <c r="B430" s="594"/>
      <c r="C430" s="591"/>
      <c r="D430" s="591"/>
      <c r="E430" s="678"/>
      <c r="F430" s="687"/>
      <c r="G430" s="688"/>
      <c r="H430" s="688"/>
      <c r="I430" s="701"/>
      <c r="J430" s="698"/>
      <c r="K430" s="688"/>
      <c r="L430" s="688"/>
      <c r="M430" s="260" t="s">
        <v>1849</v>
      </c>
      <c r="N430" s="263" t="s">
        <v>1848</v>
      </c>
      <c r="O430" s="297"/>
      <c r="P430" s="297"/>
      <c r="Q430" s="297"/>
      <c r="R430" s="297"/>
      <c r="S430" s="297"/>
      <c r="T430" s="297"/>
      <c r="U430" s="297"/>
      <c r="V430" s="297"/>
      <c r="W430" s="297"/>
      <c r="X430" s="297"/>
      <c r="Y430" s="297"/>
      <c r="Z430" s="297"/>
      <c r="AA430" s="296"/>
      <c r="AB430" s="261"/>
      <c r="AC430" s="689"/>
    </row>
    <row r="431" spans="2:29" ht="45" x14ac:dyDescent="0.35">
      <c r="B431" s="594"/>
      <c r="C431" s="591"/>
      <c r="D431" s="591"/>
      <c r="E431" s="678"/>
      <c r="F431" s="687"/>
      <c r="G431" s="688"/>
      <c r="H431" s="688"/>
      <c r="I431" s="701"/>
      <c r="J431" s="698"/>
      <c r="K431" s="688"/>
      <c r="L431" s="688"/>
      <c r="M431" s="260" t="s">
        <v>1850</v>
      </c>
      <c r="N431" s="298"/>
      <c r="O431" s="297"/>
      <c r="P431" s="297"/>
      <c r="Q431" s="297"/>
      <c r="R431" s="297"/>
      <c r="S431" s="297"/>
      <c r="T431" s="297"/>
      <c r="U431" s="297"/>
      <c r="V431" s="297"/>
      <c r="W431" s="297"/>
      <c r="X431" s="297"/>
      <c r="Y431" s="297"/>
      <c r="Z431" s="297"/>
      <c r="AA431" s="296"/>
      <c r="AB431" s="261" t="s">
        <v>1496</v>
      </c>
      <c r="AC431" s="689"/>
    </row>
    <row r="432" spans="2:29" ht="90" x14ac:dyDescent="0.35">
      <c r="B432" s="594"/>
      <c r="C432" s="591"/>
      <c r="D432" s="591"/>
      <c r="E432" s="678"/>
      <c r="F432" s="687"/>
      <c r="G432" s="688"/>
      <c r="H432" s="688" t="s">
        <v>1851</v>
      </c>
      <c r="I432" s="701">
        <v>2074</v>
      </c>
      <c r="J432" s="698">
        <v>1</v>
      </c>
      <c r="K432" s="688"/>
      <c r="L432" s="688"/>
      <c r="M432" s="260" t="s">
        <v>1852</v>
      </c>
      <c r="N432" s="298"/>
      <c r="O432" s="287"/>
      <c r="P432" s="297"/>
      <c r="Q432" s="287"/>
      <c r="R432" s="287"/>
      <c r="S432" s="287"/>
      <c r="T432" s="287"/>
      <c r="U432" s="287"/>
      <c r="V432" s="287"/>
      <c r="W432" s="287"/>
      <c r="X432" s="287"/>
      <c r="Y432" s="287"/>
      <c r="Z432" s="287"/>
      <c r="AA432" s="296"/>
      <c r="AB432" s="253">
        <v>5416</v>
      </c>
      <c r="AC432" s="689"/>
    </row>
    <row r="433" spans="2:29" ht="45" x14ac:dyDescent="0.35">
      <c r="B433" s="594"/>
      <c r="C433" s="591"/>
      <c r="D433" s="591"/>
      <c r="E433" s="678"/>
      <c r="F433" s="687"/>
      <c r="G433" s="688"/>
      <c r="H433" s="688"/>
      <c r="I433" s="701"/>
      <c r="J433" s="698"/>
      <c r="K433" s="688"/>
      <c r="L433" s="688"/>
      <c r="M433" s="260" t="s">
        <v>1853</v>
      </c>
      <c r="N433" s="298"/>
      <c r="O433" s="287"/>
      <c r="P433" s="287"/>
      <c r="Q433" s="297"/>
      <c r="R433" s="287"/>
      <c r="S433" s="287"/>
      <c r="T433" s="297"/>
      <c r="U433" s="287"/>
      <c r="V433" s="287"/>
      <c r="W433" s="297"/>
      <c r="X433" s="287"/>
      <c r="Y433" s="287"/>
      <c r="Z433" s="297"/>
      <c r="AA433" s="296"/>
      <c r="AB433" s="261" t="s">
        <v>1854</v>
      </c>
      <c r="AC433" s="689"/>
    </row>
    <row r="434" spans="2:29" ht="60" x14ac:dyDescent="0.35">
      <c r="B434" s="594"/>
      <c r="C434" s="591"/>
      <c r="D434" s="591"/>
      <c r="E434" s="678"/>
      <c r="F434" s="687"/>
      <c r="G434" s="688"/>
      <c r="H434" s="688"/>
      <c r="I434" s="701"/>
      <c r="J434" s="698"/>
      <c r="K434" s="688"/>
      <c r="L434" s="688"/>
      <c r="M434" s="260" t="s">
        <v>1855</v>
      </c>
      <c r="N434" s="298"/>
      <c r="O434" s="297"/>
      <c r="P434" s="287"/>
      <c r="Q434" s="287"/>
      <c r="R434" s="287"/>
      <c r="S434" s="287"/>
      <c r="T434" s="287"/>
      <c r="U434" s="287"/>
      <c r="V434" s="287"/>
      <c r="W434" s="287"/>
      <c r="X434" s="287"/>
      <c r="Y434" s="287"/>
      <c r="Z434" s="287"/>
      <c r="AA434" s="296"/>
      <c r="AB434" s="261" t="s">
        <v>1856</v>
      </c>
      <c r="AC434" s="689"/>
    </row>
    <row r="435" spans="2:29" ht="75" x14ac:dyDescent="0.35">
      <c r="B435" s="594"/>
      <c r="C435" s="591"/>
      <c r="D435" s="591"/>
      <c r="E435" s="678"/>
      <c r="F435" s="687"/>
      <c r="G435" s="688"/>
      <c r="H435" s="688"/>
      <c r="I435" s="701"/>
      <c r="J435" s="698"/>
      <c r="K435" s="688"/>
      <c r="L435" s="688"/>
      <c r="M435" s="260" t="s">
        <v>1857</v>
      </c>
      <c r="N435" s="298"/>
      <c r="O435" s="287"/>
      <c r="P435" s="297"/>
      <c r="Q435" s="287"/>
      <c r="R435" s="287"/>
      <c r="S435" s="297"/>
      <c r="T435" s="287"/>
      <c r="U435" s="287"/>
      <c r="V435" s="297"/>
      <c r="W435" s="287"/>
      <c r="X435" s="287"/>
      <c r="Y435" s="297"/>
      <c r="Z435" s="287"/>
      <c r="AA435" s="296"/>
      <c r="AB435" s="261" t="s">
        <v>1496</v>
      </c>
      <c r="AC435" s="689"/>
    </row>
    <row r="436" spans="2:29" ht="75" x14ac:dyDescent="0.35">
      <c r="B436" s="594"/>
      <c r="C436" s="591"/>
      <c r="D436" s="591"/>
      <c r="E436" s="678"/>
      <c r="F436" s="687"/>
      <c r="G436" s="688"/>
      <c r="H436" s="688" t="s">
        <v>1858</v>
      </c>
      <c r="I436" s="689">
        <v>8</v>
      </c>
      <c r="J436" s="689">
        <v>0</v>
      </c>
      <c r="K436" s="688"/>
      <c r="L436" s="688"/>
      <c r="M436" s="260" t="s">
        <v>1859</v>
      </c>
      <c r="N436" s="298"/>
      <c r="O436" s="287"/>
      <c r="P436" s="287"/>
      <c r="Q436" s="297"/>
      <c r="R436" s="287"/>
      <c r="S436" s="287"/>
      <c r="T436" s="297"/>
      <c r="U436" s="287"/>
      <c r="V436" s="287"/>
      <c r="W436" s="297"/>
      <c r="X436" s="287"/>
      <c r="Y436" s="287"/>
      <c r="Z436" s="297"/>
      <c r="AA436" s="296"/>
      <c r="AB436" s="253">
        <v>9837</v>
      </c>
      <c r="AC436" s="689"/>
    </row>
    <row r="437" spans="2:29" ht="30" x14ac:dyDescent="0.35">
      <c r="B437" s="594"/>
      <c r="C437" s="591"/>
      <c r="D437" s="591"/>
      <c r="E437" s="678"/>
      <c r="F437" s="687"/>
      <c r="G437" s="688"/>
      <c r="H437" s="688"/>
      <c r="I437" s="689"/>
      <c r="J437" s="689"/>
      <c r="K437" s="688"/>
      <c r="L437" s="688"/>
      <c r="M437" s="260" t="s">
        <v>1860</v>
      </c>
      <c r="N437" s="298"/>
      <c r="O437" s="287"/>
      <c r="P437" s="297"/>
      <c r="Q437" s="287"/>
      <c r="R437" s="287"/>
      <c r="S437" s="287"/>
      <c r="T437" s="287"/>
      <c r="U437" s="287"/>
      <c r="V437" s="287"/>
      <c r="W437" s="287"/>
      <c r="X437" s="297"/>
      <c r="Y437" s="287"/>
      <c r="Z437" s="287"/>
      <c r="AA437" s="296"/>
      <c r="AB437" s="253">
        <v>22296715</v>
      </c>
      <c r="AC437" s="689"/>
    </row>
    <row r="438" spans="2:29" ht="90" x14ac:dyDescent="0.35">
      <c r="B438" s="594"/>
      <c r="C438" s="591"/>
      <c r="D438" s="591"/>
      <c r="E438" s="678"/>
      <c r="F438" s="687" t="s">
        <v>1861</v>
      </c>
      <c r="G438" s="688" t="s">
        <v>1862</v>
      </c>
      <c r="H438" s="688" t="s">
        <v>1863</v>
      </c>
      <c r="I438" s="689"/>
      <c r="J438" s="689"/>
      <c r="K438" s="689" t="s">
        <v>1864</v>
      </c>
      <c r="L438" s="689" t="s">
        <v>1865</v>
      </c>
      <c r="M438" s="260" t="s">
        <v>1866</v>
      </c>
      <c r="N438" s="688" t="s">
        <v>1867</v>
      </c>
      <c r="O438" s="287"/>
      <c r="P438" s="297"/>
      <c r="Q438" s="287"/>
      <c r="R438" s="287"/>
      <c r="S438" s="287"/>
      <c r="T438" s="287"/>
      <c r="U438" s="287"/>
      <c r="V438" s="297"/>
      <c r="W438" s="287"/>
      <c r="X438" s="287"/>
      <c r="Y438" s="287"/>
      <c r="Z438" s="287"/>
      <c r="AA438" s="296"/>
      <c r="AB438" s="261" t="s">
        <v>1496</v>
      </c>
      <c r="AC438" s="689" t="s">
        <v>1637</v>
      </c>
    </row>
    <row r="439" spans="2:29" ht="60" x14ac:dyDescent="0.35">
      <c r="B439" s="594"/>
      <c r="C439" s="591"/>
      <c r="D439" s="591"/>
      <c r="E439" s="678"/>
      <c r="F439" s="687"/>
      <c r="G439" s="688"/>
      <c r="H439" s="688"/>
      <c r="I439" s="689"/>
      <c r="J439" s="689"/>
      <c r="K439" s="689"/>
      <c r="L439" s="689"/>
      <c r="M439" s="260" t="s">
        <v>1868</v>
      </c>
      <c r="N439" s="688"/>
      <c r="O439" s="287"/>
      <c r="P439" s="287"/>
      <c r="Q439" s="287"/>
      <c r="R439" s="297"/>
      <c r="S439" s="287"/>
      <c r="T439" s="287"/>
      <c r="U439" s="287"/>
      <c r="V439" s="287"/>
      <c r="W439" s="287"/>
      <c r="X439" s="297"/>
      <c r="Y439" s="287"/>
      <c r="Z439" s="287"/>
      <c r="AA439" s="296"/>
      <c r="AB439" s="261" t="s">
        <v>1496</v>
      </c>
      <c r="AC439" s="689"/>
    </row>
    <row r="440" spans="2:29" ht="75" x14ac:dyDescent="0.35">
      <c r="B440" s="594"/>
      <c r="C440" s="591"/>
      <c r="D440" s="591"/>
      <c r="E440" s="678"/>
      <c r="F440" s="687"/>
      <c r="G440" s="688"/>
      <c r="H440" s="688"/>
      <c r="I440" s="689"/>
      <c r="J440" s="689"/>
      <c r="K440" s="689"/>
      <c r="L440" s="689"/>
      <c r="M440" s="260" t="s">
        <v>1869</v>
      </c>
      <c r="N440" s="688"/>
      <c r="O440" s="297"/>
      <c r="P440" s="297"/>
      <c r="Q440" s="297"/>
      <c r="R440" s="297"/>
      <c r="S440" s="297"/>
      <c r="T440" s="297"/>
      <c r="U440" s="297"/>
      <c r="V440" s="297"/>
      <c r="W440" s="297"/>
      <c r="X440" s="297"/>
      <c r="Y440" s="297"/>
      <c r="Z440" s="297"/>
      <c r="AA440" s="296"/>
      <c r="AB440" s="261" t="s">
        <v>1496</v>
      </c>
      <c r="AC440" s="689"/>
    </row>
    <row r="441" spans="2:29" ht="90" x14ac:dyDescent="0.35">
      <c r="B441" s="594"/>
      <c r="C441" s="591"/>
      <c r="D441" s="591"/>
      <c r="E441" s="678"/>
      <c r="F441" s="687"/>
      <c r="G441" s="688"/>
      <c r="H441" s="688"/>
      <c r="I441" s="689"/>
      <c r="J441" s="689"/>
      <c r="K441" s="689"/>
      <c r="L441" s="689"/>
      <c r="M441" s="260" t="s">
        <v>1870</v>
      </c>
      <c r="N441" s="688"/>
      <c r="O441" s="297"/>
      <c r="P441" s="297"/>
      <c r="Q441" s="297"/>
      <c r="R441" s="297"/>
      <c r="S441" s="297"/>
      <c r="T441" s="297"/>
      <c r="U441" s="297"/>
      <c r="V441" s="297"/>
      <c r="W441" s="297"/>
      <c r="X441" s="297"/>
      <c r="Y441" s="297"/>
      <c r="Z441" s="297"/>
      <c r="AA441" s="296"/>
      <c r="AB441" s="261" t="s">
        <v>1496</v>
      </c>
      <c r="AC441" s="689"/>
    </row>
    <row r="442" spans="2:29" ht="45" x14ac:dyDescent="0.35">
      <c r="B442" s="594"/>
      <c r="C442" s="591"/>
      <c r="D442" s="591"/>
      <c r="E442" s="678"/>
      <c r="F442" s="687"/>
      <c r="G442" s="688"/>
      <c r="H442" s="688"/>
      <c r="I442" s="689"/>
      <c r="J442" s="689"/>
      <c r="K442" s="689"/>
      <c r="L442" s="689"/>
      <c r="M442" s="260" t="s">
        <v>1871</v>
      </c>
      <c r="N442" s="688"/>
      <c r="O442" s="297"/>
      <c r="P442" s="297"/>
      <c r="Q442" s="297"/>
      <c r="R442" s="297"/>
      <c r="S442" s="297"/>
      <c r="T442" s="297"/>
      <c r="U442" s="297"/>
      <c r="V442" s="297"/>
      <c r="W442" s="297"/>
      <c r="X442" s="297"/>
      <c r="Y442" s="297"/>
      <c r="Z442" s="297"/>
      <c r="AA442" s="296"/>
      <c r="AB442" s="261" t="s">
        <v>1496</v>
      </c>
      <c r="AC442" s="689"/>
    </row>
    <row r="443" spans="2:29" ht="45" x14ac:dyDescent="0.35">
      <c r="B443" s="594"/>
      <c r="C443" s="591"/>
      <c r="D443" s="591"/>
      <c r="E443" s="678"/>
      <c r="F443" s="687"/>
      <c r="G443" s="688" t="s">
        <v>1872</v>
      </c>
      <c r="H443" s="688" t="s">
        <v>1873</v>
      </c>
      <c r="I443" s="689">
        <v>5</v>
      </c>
      <c r="J443" s="689">
        <v>42</v>
      </c>
      <c r="K443" s="689" t="s">
        <v>1874</v>
      </c>
      <c r="L443" s="689" t="s">
        <v>1865</v>
      </c>
      <c r="M443" s="260" t="s">
        <v>1875</v>
      </c>
      <c r="N443" s="688" t="s">
        <v>1876</v>
      </c>
      <c r="O443" s="297"/>
      <c r="P443" s="287"/>
      <c r="Q443" s="287"/>
      <c r="R443" s="287"/>
      <c r="S443" s="287"/>
      <c r="T443" s="287"/>
      <c r="U443" s="287"/>
      <c r="V443" s="287"/>
      <c r="W443" s="287"/>
      <c r="X443" s="287"/>
      <c r="Y443" s="287"/>
      <c r="Z443" s="287"/>
      <c r="AA443" s="296"/>
      <c r="AB443" s="261" t="s">
        <v>1496</v>
      </c>
      <c r="AC443" s="689" t="s">
        <v>1637</v>
      </c>
    </row>
    <row r="444" spans="2:29" ht="45" x14ac:dyDescent="0.35">
      <c r="B444" s="594"/>
      <c r="C444" s="591"/>
      <c r="D444" s="591"/>
      <c r="E444" s="678"/>
      <c r="F444" s="687"/>
      <c r="G444" s="688"/>
      <c r="H444" s="688"/>
      <c r="I444" s="689"/>
      <c r="J444" s="689"/>
      <c r="K444" s="689"/>
      <c r="L444" s="689"/>
      <c r="M444" s="260" t="s">
        <v>1877</v>
      </c>
      <c r="N444" s="688"/>
      <c r="O444" s="287"/>
      <c r="P444" s="297"/>
      <c r="Q444" s="287"/>
      <c r="R444" s="287"/>
      <c r="S444" s="287"/>
      <c r="T444" s="287"/>
      <c r="U444" s="287"/>
      <c r="V444" s="287"/>
      <c r="W444" s="287"/>
      <c r="X444" s="287"/>
      <c r="Y444" s="287"/>
      <c r="Z444" s="287"/>
      <c r="AA444" s="296"/>
      <c r="AB444" s="261" t="s">
        <v>1878</v>
      </c>
      <c r="AC444" s="689"/>
    </row>
    <row r="445" spans="2:29" ht="60" x14ac:dyDescent="0.35">
      <c r="B445" s="594"/>
      <c r="C445" s="591"/>
      <c r="D445" s="591"/>
      <c r="E445" s="678"/>
      <c r="F445" s="687"/>
      <c r="G445" s="688"/>
      <c r="H445" s="688"/>
      <c r="I445" s="689"/>
      <c r="J445" s="689"/>
      <c r="K445" s="689"/>
      <c r="L445" s="689"/>
      <c r="M445" s="260" t="s">
        <v>1879</v>
      </c>
      <c r="N445" s="688"/>
      <c r="O445" s="287"/>
      <c r="P445" s="287"/>
      <c r="Q445" s="297"/>
      <c r="R445" s="287"/>
      <c r="S445" s="287"/>
      <c r="T445" s="287"/>
      <c r="U445" s="287"/>
      <c r="V445" s="287"/>
      <c r="W445" s="287"/>
      <c r="X445" s="287"/>
      <c r="Y445" s="287"/>
      <c r="Z445" s="287"/>
      <c r="AA445" s="296"/>
      <c r="AB445" s="261" t="s">
        <v>1496</v>
      </c>
      <c r="AC445" s="689"/>
    </row>
    <row r="446" spans="2:29" ht="75" x14ac:dyDescent="0.35">
      <c r="B446" s="594"/>
      <c r="C446" s="591"/>
      <c r="D446" s="591"/>
      <c r="E446" s="678"/>
      <c r="F446" s="687"/>
      <c r="G446" s="688"/>
      <c r="H446" s="688" t="s">
        <v>1880</v>
      </c>
      <c r="I446" s="689">
        <v>150</v>
      </c>
      <c r="J446" s="701">
        <v>1260</v>
      </c>
      <c r="K446" s="689"/>
      <c r="L446" s="689"/>
      <c r="M446" s="260" t="s">
        <v>1881</v>
      </c>
      <c r="N446" s="688"/>
      <c r="O446" s="287"/>
      <c r="P446" s="287"/>
      <c r="Q446" s="297"/>
      <c r="R446" s="287"/>
      <c r="S446" s="287"/>
      <c r="T446" s="287"/>
      <c r="U446" s="287"/>
      <c r="V446" s="287"/>
      <c r="W446" s="287"/>
      <c r="X446" s="287"/>
      <c r="Y446" s="287"/>
      <c r="Z446" s="287"/>
      <c r="AA446" s="296"/>
      <c r="AB446" s="253">
        <v>11296.14</v>
      </c>
      <c r="AC446" s="689"/>
    </row>
    <row r="447" spans="2:29" ht="45" x14ac:dyDescent="0.35">
      <c r="B447" s="594"/>
      <c r="C447" s="591"/>
      <c r="D447" s="591"/>
      <c r="E447" s="678"/>
      <c r="F447" s="687"/>
      <c r="G447" s="688"/>
      <c r="H447" s="688"/>
      <c r="I447" s="689"/>
      <c r="J447" s="701"/>
      <c r="K447" s="689"/>
      <c r="L447" s="689"/>
      <c r="M447" s="260" t="s">
        <v>1882</v>
      </c>
      <c r="N447" s="688"/>
      <c r="O447" s="287"/>
      <c r="P447" s="287"/>
      <c r="Q447" s="297"/>
      <c r="R447" s="297"/>
      <c r="S447" s="297"/>
      <c r="T447" s="297"/>
      <c r="U447" s="297"/>
      <c r="V447" s="297"/>
      <c r="W447" s="297"/>
      <c r="X447" s="297"/>
      <c r="Y447" s="297"/>
      <c r="Z447" s="297"/>
      <c r="AA447" s="296"/>
      <c r="AB447" s="261" t="s">
        <v>1496</v>
      </c>
      <c r="AC447" s="689"/>
    </row>
    <row r="448" spans="2:29" ht="60" x14ac:dyDescent="0.35">
      <c r="B448" s="594"/>
      <c r="C448" s="591"/>
      <c r="D448" s="591"/>
      <c r="E448" s="678"/>
      <c r="F448" s="687"/>
      <c r="G448" s="688"/>
      <c r="H448" s="688"/>
      <c r="I448" s="689"/>
      <c r="J448" s="701"/>
      <c r="K448" s="689"/>
      <c r="L448" s="689"/>
      <c r="M448" s="260" t="s">
        <v>1883</v>
      </c>
      <c r="N448" s="688"/>
      <c r="O448" s="287"/>
      <c r="P448" s="287"/>
      <c r="Q448" s="287"/>
      <c r="R448" s="287"/>
      <c r="S448" s="297"/>
      <c r="T448" s="287"/>
      <c r="U448" s="287"/>
      <c r="V448" s="297"/>
      <c r="W448" s="287"/>
      <c r="X448" s="287"/>
      <c r="Y448" s="287"/>
      <c r="Z448" s="297"/>
      <c r="AA448" s="296"/>
      <c r="AB448" s="261" t="s">
        <v>1496</v>
      </c>
      <c r="AC448" s="689"/>
    </row>
    <row r="449" spans="2:29" ht="45" x14ac:dyDescent="0.35">
      <c r="B449" s="594"/>
      <c r="C449" s="591"/>
      <c r="D449" s="591"/>
      <c r="E449" s="678"/>
      <c r="F449" s="687"/>
      <c r="G449" s="688"/>
      <c r="H449" s="688"/>
      <c r="I449" s="689"/>
      <c r="J449" s="701"/>
      <c r="K449" s="689"/>
      <c r="L449" s="689"/>
      <c r="M449" s="260" t="s">
        <v>1884</v>
      </c>
      <c r="N449" s="688"/>
      <c r="O449" s="287"/>
      <c r="P449" s="287"/>
      <c r="Q449" s="287"/>
      <c r="R449" s="287"/>
      <c r="S449" s="297"/>
      <c r="T449" s="287"/>
      <c r="U449" s="287"/>
      <c r="V449" s="297"/>
      <c r="W449" s="287"/>
      <c r="X449" s="287"/>
      <c r="Y449" s="287"/>
      <c r="Z449" s="297"/>
      <c r="AA449" s="296"/>
      <c r="AB449" s="261" t="s">
        <v>1496</v>
      </c>
      <c r="AC449" s="689"/>
    </row>
    <row r="450" spans="2:29" ht="75" x14ac:dyDescent="0.35">
      <c r="B450" s="594"/>
      <c r="C450" s="591"/>
      <c r="D450" s="591"/>
      <c r="E450" s="678"/>
      <c r="F450" s="687"/>
      <c r="G450" s="688" t="s">
        <v>1885</v>
      </c>
      <c r="H450" s="688" t="s">
        <v>1873</v>
      </c>
      <c r="I450" s="689">
        <v>5</v>
      </c>
      <c r="J450" s="689">
        <v>5</v>
      </c>
      <c r="K450" s="689" t="s">
        <v>1886</v>
      </c>
      <c r="L450" s="689" t="s">
        <v>1821</v>
      </c>
      <c r="M450" s="260" t="s">
        <v>1887</v>
      </c>
      <c r="N450" s="688" t="s">
        <v>1888</v>
      </c>
      <c r="O450" s="297"/>
      <c r="P450" s="287"/>
      <c r="Q450" s="287"/>
      <c r="R450" s="287"/>
      <c r="S450" s="287"/>
      <c r="T450" s="287"/>
      <c r="U450" s="287"/>
      <c r="V450" s="287"/>
      <c r="W450" s="287"/>
      <c r="X450" s="287"/>
      <c r="Y450" s="287"/>
      <c r="Z450" s="287"/>
      <c r="AA450" s="296"/>
      <c r="AB450" s="261" t="s">
        <v>1496</v>
      </c>
      <c r="AC450" s="689" t="s">
        <v>1637</v>
      </c>
    </row>
    <row r="451" spans="2:29" ht="30" x14ac:dyDescent="0.35">
      <c r="B451" s="594"/>
      <c r="C451" s="591"/>
      <c r="D451" s="591"/>
      <c r="E451" s="678"/>
      <c r="F451" s="687"/>
      <c r="G451" s="688"/>
      <c r="H451" s="688"/>
      <c r="I451" s="689"/>
      <c r="J451" s="689"/>
      <c r="K451" s="689"/>
      <c r="L451" s="689"/>
      <c r="M451" s="260" t="s">
        <v>1889</v>
      </c>
      <c r="N451" s="688"/>
      <c r="O451" s="297"/>
      <c r="P451" s="287"/>
      <c r="Q451" s="287"/>
      <c r="R451" s="287"/>
      <c r="S451" s="287"/>
      <c r="T451" s="287"/>
      <c r="U451" s="287"/>
      <c r="V451" s="287"/>
      <c r="W451" s="287"/>
      <c r="X451" s="287"/>
      <c r="Y451" s="287"/>
      <c r="Z451" s="287"/>
      <c r="AA451" s="296"/>
      <c r="AB451" s="261" t="s">
        <v>1496</v>
      </c>
      <c r="AC451" s="689"/>
    </row>
    <row r="452" spans="2:29" ht="45" x14ac:dyDescent="0.35">
      <c r="B452" s="594"/>
      <c r="C452" s="591"/>
      <c r="D452" s="591"/>
      <c r="E452" s="678"/>
      <c r="F452" s="687"/>
      <c r="G452" s="688"/>
      <c r="H452" s="688"/>
      <c r="I452" s="689"/>
      <c r="J452" s="689"/>
      <c r="K452" s="689"/>
      <c r="L452" s="689"/>
      <c r="M452" s="260" t="s">
        <v>1890</v>
      </c>
      <c r="N452" s="688"/>
      <c r="O452" s="287"/>
      <c r="P452" s="297"/>
      <c r="Q452" s="287"/>
      <c r="R452" s="287"/>
      <c r="S452" s="287"/>
      <c r="T452" s="287"/>
      <c r="U452" s="287"/>
      <c r="V452" s="287"/>
      <c r="W452" s="287"/>
      <c r="X452" s="287"/>
      <c r="Y452" s="287"/>
      <c r="Z452" s="287"/>
      <c r="AA452" s="296"/>
      <c r="AB452" s="253">
        <v>2059200</v>
      </c>
      <c r="AC452" s="689"/>
    </row>
    <row r="453" spans="2:29" ht="45" x14ac:dyDescent="0.35">
      <c r="B453" s="594"/>
      <c r="C453" s="591"/>
      <c r="D453" s="591"/>
      <c r="E453" s="678"/>
      <c r="F453" s="687"/>
      <c r="G453" s="688"/>
      <c r="H453" s="688"/>
      <c r="I453" s="689"/>
      <c r="J453" s="689"/>
      <c r="K453" s="689"/>
      <c r="L453" s="689"/>
      <c r="M453" s="260" t="s">
        <v>1891</v>
      </c>
      <c r="N453" s="688"/>
      <c r="O453" s="287"/>
      <c r="P453" s="297"/>
      <c r="Q453" s="287"/>
      <c r="R453" s="287"/>
      <c r="S453" s="287"/>
      <c r="T453" s="287"/>
      <c r="U453" s="287"/>
      <c r="V453" s="287"/>
      <c r="W453" s="287"/>
      <c r="X453" s="287"/>
      <c r="Y453" s="287"/>
      <c r="Z453" s="287"/>
      <c r="AA453" s="296"/>
      <c r="AB453" s="261" t="s">
        <v>1496</v>
      </c>
      <c r="AC453" s="689"/>
    </row>
    <row r="454" spans="2:29" ht="45" x14ac:dyDescent="0.35">
      <c r="B454" s="594"/>
      <c r="C454" s="591"/>
      <c r="D454" s="591"/>
      <c r="E454" s="678"/>
      <c r="F454" s="687"/>
      <c r="G454" s="688"/>
      <c r="H454" s="688"/>
      <c r="I454" s="689"/>
      <c r="J454" s="689"/>
      <c r="K454" s="689"/>
      <c r="L454" s="689"/>
      <c r="M454" s="260" t="s">
        <v>1892</v>
      </c>
      <c r="N454" s="688"/>
      <c r="O454" s="287"/>
      <c r="P454" s="297"/>
      <c r="Q454" s="297"/>
      <c r="R454" s="287"/>
      <c r="S454" s="287"/>
      <c r="T454" s="287"/>
      <c r="U454" s="287"/>
      <c r="V454" s="297"/>
      <c r="W454" s="287"/>
      <c r="X454" s="287"/>
      <c r="Y454" s="297"/>
      <c r="Z454" s="287"/>
      <c r="AA454" s="296"/>
      <c r="AB454" s="261" t="s">
        <v>1496</v>
      </c>
      <c r="AC454" s="689"/>
    </row>
    <row r="455" spans="2:29" ht="75" x14ac:dyDescent="0.35">
      <c r="B455" s="594"/>
      <c r="C455" s="591"/>
      <c r="D455" s="591"/>
      <c r="E455" s="678"/>
      <c r="F455" s="687"/>
      <c r="G455" s="688"/>
      <c r="H455" s="688"/>
      <c r="I455" s="689"/>
      <c r="J455" s="689"/>
      <c r="K455" s="689"/>
      <c r="L455" s="689"/>
      <c r="M455" s="260" t="s">
        <v>1893</v>
      </c>
      <c r="N455" s="688"/>
      <c r="O455" s="287"/>
      <c r="P455" s="297"/>
      <c r="Q455" s="297"/>
      <c r="R455" s="287"/>
      <c r="S455" s="287"/>
      <c r="T455" s="287"/>
      <c r="U455" s="287"/>
      <c r="V455" s="297"/>
      <c r="W455" s="287"/>
      <c r="X455" s="287"/>
      <c r="Y455" s="297"/>
      <c r="Z455" s="287"/>
      <c r="AA455" s="296"/>
      <c r="AB455" s="261" t="s">
        <v>1496</v>
      </c>
      <c r="AC455" s="689"/>
    </row>
    <row r="456" spans="2:29" ht="45" x14ac:dyDescent="0.35">
      <c r="B456" s="594"/>
      <c r="C456" s="591"/>
      <c r="D456" s="591"/>
      <c r="E456" s="687" t="s">
        <v>864</v>
      </c>
      <c r="F456" s="687" t="s">
        <v>1894</v>
      </c>
      <c r="G456" s="688" t="s">
        <v>1895</v>
      </c>
      <c r="H456" s="688" t="s">
        <v>1896</v>
      </c>
      <c r="I456" s="706">
        <v>0</v>
      </c>
      <c r="J456" s="706">
        <v>1</v>
      </c>
      <c r="K456" s="688" t="s">
        <v>1897</v>
      </c>
      <c r="L456" s="688" t="s">
        <v>1898</v>
      </c>
      <c r="M456" s="260" t="s">
        <v>1899</v>
      </c>
      <c r="N456" s="688" t="s">
        <v>1900</v>
      </c>
      <c r="O456" s="293"/>
      <c r="P456" s="293"/>
      <c r="Q456" s="293"/>
      <c r="R456" s="293"/>
      <c r="S456" s="293"/>
      <c r="T456" s="293"/>
      <c r="U456" s="293"/>
      <c r="V456" s="293"/>
      <c r="W456" s="293"/>
      <c r="X456" s="293"/>
      <c r="Y456" s="293"/>
      <c r="Z456" s="293"/>
      <c r="AA456" s="292"/>
      <c r="AB456" s="295">
        <v>212</v>
      </c>
      <c r="AC456" s="702" t="s">
        <v>1901</v>
      </c>
    </row>
    <row r="457" spans="2:29" ht="60" x14ac:dyDescent="0.35">
      <c r="B457" s="594"/>
      <c r="C457" s="591"/>
      <c r="D457" s="591"/>
      <c r="E457" s="687"/>
      <c r="F457" s="687"/>
      <c r="G457" s="688"/>
      <c r="H457" s="688"/>
      <c r="I457" s="706"/>
      <c r="J457" s="706"/>
      <c r="K457" s="688"/>
      <c r="L457" s="688"/>
      <c r="M457" s="260" t="s">
        <v>1902</v>
      </c>
      <c r="N457" s="688"/>
      <c r="O457" s="293"/>
      <c r="P457" s="293"/>
      <c r="Q457" s="293"/>
      <c r="R457" s="293"/>
      <c r="S457" s="293"/>
      <c r="T457" s="293"/>
      <c r="U457" s="293"/>
      <c r="V457" s="293"/>
      <c r="W457" s="293"/>
      <c r="X457" s="293"/>
      <c r="Y457" s="293"/>
      <c r="Z457" s="293"/>
      <c r="AA457" s="292"/>
      <c r="AB457" s="295">
        <v>212</v>
      </c>
      <c r="AC457" s="702"/>
    </row>
    <row r="458" spans="2:29" x14ac:dyDescent="0.35">
      <c r="B458" s="594"/>
      <c r="C458" s="591"/>
      <c r="D458" s="591"/>
      <c r="E458" s="687"/>
      <c r="F458" s="687"/>
      <c r="G458" s="688"/>
      <c r="H458" s="688"/>
      <c r="I458" s="706"/>
      <c r="J458" s="706"/>
      <c r="K458" s="688"/>
      <c r="L458" s="688"/>
      <c r="M458" s="260" t="s">
        <v>1903</v>
      </c>
      <c r="N458" s="688"/>
      <c r="O458" s="293"/>
      <c r="P458" s="293"/>
      <c r="Q458" s="293"/>
      <c r="R458" s="293"/>
      <c r="S458" s="293"/>
      <c r="T458" s="293"/>
      <c r="U458" s="293"/>
      <c r="V458" s="293"/>
      <c r="W458" s="293"/>
      <c r="X458" s="293"/>
      <c r="Y458" s="293"/>
      <c r="Z458" s="293"/>
      <c r="AA458" s="292"/>
      <c r="AB458" s="295">
        <v>212</v>
      </c>
      <c r="AC458" s="702"/>
    </row>
    <row r="459" spans="2:29" ht="30" x14ac:dyDescent="0.35">
      <c r="B459" s="594"/>
      <c r="C459" s="591"/>
      <c r="D459" s="591"/>
      <c r="E459" s="687"/>
      <c r="F459" s="687"/>
      <c r="G459" s="688"/>
      <c r="H459" s="688"/>
      <c r="I459" s="706"/>
      <c r="J459" s="706"/>
      <c r="K459" s="688"/>
      <c r="L459" s="688"/>
      <c r="M459" s="260" t="s">
        <v>1904</v>
      </c>
      <c r="N459" s="688"/>
      <c r="O459" s="293"/>
      <c r="P459" s="293"/>
      <c r="Q459" s="293"/>
      <c r="R459" s="293"/>
      <c r="S459" s="293"/>
      <c r="T459" s="293"/>
      <c r="U459" s="293"/>
      <c r="V459" s="293"/>
      <c r="W459" s="293"/>
      <c r="X459" s="293"/>
      <c r="Y459" s="293"/>
      <c r="Z459" s="293"/>
      <c r="AA459" s="292"/>
      <c r="AB459" s="295">
        <v>0</v>
      </c>
      <c r="AC459" s="702"/>
    </row>
    <row r="460" spans="2:29" ht="30" x14ac:dyDescent="0.35">
      <c r="B460" s="594"/>
      <c r="C460" s="591"/>
      <c r="D460" s="591"/>
      <c r="E460" s="687"/>
      <c r="F460" s="687"/>
      <c r="G460" s="688"/>
      <c r="H460" s="688"/>
      <c r="I460" s="706"/>
      <c r="J460" s="706"/>
      <c r="K460" s="688"/>
      <c r="L460" s="688"/>
      <c r="M460" s="260" t="s">
        <v>1905</v>
      </c>
      <c r="N460" s="688"/>
      <c r="O460" s="293"/>
      <c r="P460" s="293"/>
      <c r="Q460" s="293"/>
      <c r="R460" s="293"/>
      <c r="S460" s="293"/>
      <c r="T460" s="293"/>
      <c r="U460" s="293"/>
      <c r="V460" s="293"/>
      <c r="W460" s="293"/>
      <c r="X460" s="293"/>
      <c r="Y460" s="293"/>
      <c r="Z460" s="293"/>
      <c r="AA460" s="292"/>
      <c r="AB460" s="295">
        <v>0</v>
      </c>
      <c r="AC460" s="702"/>
    </row>
    <row r="461" spans="2:29" ht="120" x14ac:dyDescent="0.35">
      <c r="B461" s="594"/>
      <c r="C461" s="591"/>
      <c r="D461" s="591"/>
      <c r="E461" s="687"/>
      <c r="F461" s="687"/>
      <c r="G461" s="678" t="s">
        <v>1906</v>
      </c>
      <c r="H461" s="688" t="s">
        <v>1907</v>
      </c>
      <c r="I461" s="688" t="s">
        <v>1908</v>
      </c>
      <c r="J461" s="706">
        <v>1</v>
      </c>
      <c r="K461" s="678" t="s">
        <v>1909</v>
      </c>
      <c r="L461" s="678" t="s">
        <v>1910</v>
      </c>
      <c r="M461" s="260" t="s">
        <v>1911</v>
      </c>
      <c r="N461" s="688" t="s">
        <v>1912</v>
      </c>
      <c r="O461" s="293"/>
      <c r="P461" s="293"/>
      <c r="Q461" s="293"/>
      <c r="R461" s="293"/>
      <c r="S461" s="293"/>
      <c r="T461" s="293"/>
      <c r="U461" s="293"/>
      <c r="V461" s="293"/>
      <c r="W461" s="293"/>
      <c r="X461" s="293"/>
      <c r="Y461" s="293"/>
      <c r="Z461" s="293"/>
      <c r="AA461" s="292"/>
      <c r="AB461" s="291">
        <v>5604.75</v>
      </c>
      <c r="AC461" s="702" t="s">
        <v>1901</v>
      </c>
    </row>
    <row r="462" spans="2:29" ht="60" x14ac:dyDescent="0.35">
      <c r="B462" s="594"/>
      <c r="C462" s="591"/>
      <c r="D462" s="591"/>
      <c r="E462" s="687"/>
      <c r="F462" s="687"/>
      <c r="G462" s="678"/>
      <c r="H462" s="688"/>
      <c r="I462" s="688"/>
      <c r="J462" s="706"/>
      <c r="K462" s="678"/>
      <c r="L462" s="678"/>
      <c r="M462" s="260" t="s">
        <v>1913</v>
      </c>
      <c r="N462" s="688"/>
      <c r="O462" s="293"/>
      <c r="P462" s="293"/>
      <c r="Q462" s="293"/>
      <c r="R462" s="293"/>
      <c r="S462" s="293"/>
      <c r="T462" s="293"/>
      <c r="U462" s="293"/>
      <c r="V462" s="293"/>
      <c r="W462" s="293"/>
      <c r="X462" s="293"/>
      <c r="Y462" s="293"/>
      <c r="Z462" s="293"/>
      <c r="AA462" s="292"/>
      <c r="AB462" s="291">
        <v>3947.25</v>
      </c>
      <c r="AC462" s="702"/>
    </row>
    <row r="463" spans="2:29" ht="60" x14ac:dyDescent="0.35">
      <c r="B463" s="594"/>
      <c r="C463" s="591"/>
      <c r="D463" s="591"/>
      <c r="E463" s="687"/>
      <c r="F463" s="687"/>
      <c r="G463" s="678"/>
      <c r="H463" s="688"/>
      <c r="I463" s="688"/>
      <c r="J463" s="706"/>
      <c r="K463" s="678"/>
      <c r="L463" s="678"/>
      <c r="M463" s="260" t="s">
        <v>1914</v>
      </c>
      <c r="N463" s="688"/>
      <c r="O463" s="293"/>
      <c r="P463" s="293"/>
      <c r="Q463" s="293"/>
      <c r="R463" s="293"/>
      <c r="S463" s="293"/>
      <c r="T463" s="293"/>
      <c r="U463" s="293"/>
      <c r="V463" s="293"/>
      <c r="W463" s="293"/>
      <c r="X463" s="293"/>
      <c r="Y463" s="293"/>
      <c r="Z463" s="293"/>
      <c r="AA463" s="292"/>
      <c r="AB463" s="291">
        <v>2544</v>
      </c>
      <c r="AC463" s="702"/>
    </row>
    <row r="464" spans="2:29" ht="105" x14ac:dyDescent="0.35">
      <c r="B464" s="594"/>
      <c r="C464" s="591"/>
      <c r="D464" s="591"/>
      <c r="E464" s="687"/>
      <c r="F464" s="687"/>
      <c r="G464" s="678"/>
      <c r="H464" s="688"/>
      <c r="I464" s="688"/>
      <c r="J464" s="706"/>
      <c r="K464" s="678"/>
      <c r="L464" s="678"/>
      <c r="M464" s="260" t="s">
        <v>1915</v>
      </c>
      <c r="N464" s="688"/>
      <c r="O464" s="293"/>
      <c r="P464" s="293"/>
      <c r="Q464" s="293"/>
      <c r="R464" s="293"/>
      <c r="S464" s="293"/>
      <c r="T464" s="293"/>
      <c r="U464" s="293"/>
      <c r="V464" s="293"/>
      <c r="W464" s="293"/>
      <c r="X464" s="293"/>
      <c r="Y464" s="293"/>
      <c r="Z464" s="293"/>
      <c r="AA464" s="292"/>
      <c r="AB464" s="291">
        <v>2600.5</v>
      </c>
      <c r="AC464" s="702"/>
    </row>
    <row r="465" spans="2:29" ht="45" x14ac:dyDescent="0.35">
      <c r="B465" s="594"/>
      <c r="C465" s="591"/>
      <c r="D465" s="591"/>
      <c r="E465" s="687"/>
      <c r="F465" s="687"/>
      <c r="G465" s="678"/>
      <c r="H465" s="688"/>
      <c r="I465" s="688"/>
      <c r="J465" s="706"/>
      <c r="K465" s="678"/>
      <c r="L465" s="678"/>
      <c r="M465" s="260" t="s">
        <v>1916</v>
      </c>
      <c r="N465" s="688"/>
      <c r="O465" s="293"/>
      <c r="P465" s="293"/>
      <c r="Q465" s="293"/>
      <c r="R465" s="293"/>
      <c r="S465" s="293"/>
      <c r="T465" s="293"/>
      <c r="U465" s="293"/>
      <c r="V465" s="293"/>
      <c r="W465" s="293"/>
      <c r="X465" s="293"/>
      <c r="Y465" s="293"/>
      <c r="Z465" s="293"/>
      <c r="AA465" s="292"/>
      <c r="AB465" s="291">
        <v>2834</v>
      </c>
      <c r="AC465" s="702"/>
    </row>
    <row r="466" spans="2:29" ht="105" x14ac:dyDescent="0.35">
      <c r="B466" s="594"/>
      <c r="C466" s="591"/>
      <c r="D466" s="591"/>
      <c r="E466" s="687"/>
      <c r="F466" s="687"/>
      <c r="G466" s="678"/>
      <c r="H466" s="688" t="s">
        <v>1917</v>
      </c>
      <c r="I466" s="688" t="s">
        <v>1908</v>
      </c>
      <c r="J466" s="706">
        <v>1</v>
      </c>
      <c r="K466" s="678"/>
      <c r="L466" s="678"/>
      <c r="M466" s="260" t="s">
        <v>1918</v>
      </c>
      <c r="N466" s="688"/>
      <c r="O466" s="293"/>
      <c r="P466" s="293"/>
      <c r="Q466" s="293"/>
      <c r="R466" s="293"/>
      <c r="S466" s="293"/>
      <c r="T466" s="293"/>
      <c r="U466" s="293"/>
      <c r="V466" s="293"/>
      <c r="W466" s="293"/>
      <c r="X466" s="293"/>
      <c r="Y466" s="293"/>
      <c r="Z466" s="293"/>
      <c r="AA466" s="292"/>
      <c r="AB466" s="263">
        <v>280</v>
      </c>
      <c r="AC466" s="702"/>
    </row>
    <row r="467" spans="2:29" ht="60" x14ac:dyDescent="0.35">
      <c r="B467" s="594"/>
      <c r="C467" s="591"/>
      <c r="D467" s="591"/>
      <c r="E467" s="687"/>
      <c r="F467" s="687"/>
      <c r="G467" s="678"/>
      <c r="H467" s="688"/>
      <c r="I467" s="688"/>
      <c r="J467" s="706"/>
      <c r="K467" s="678"/>
      <c r="L467" s="678"/>
      <c r="M467" s="260" t="s">
        <v>1919</v>
      </c>
      <c r="N467" s="688"/>
      <c r="O467" s="293"/>
      <c r="P467" s="293"/>
      <c r="Q467" s="293"/>
      <c r="R467" s="293"/>
      <c r="S467" s="293"/>
      <c r="T467" s="293"/>
      <c r="U467" s="293"/>
      <c r="V467" s="293"/>
      <c r="W467" s="293"/>
      <c r="X467" s="293"/>
      <c r="Y467" s="293"/>
      <c r="Z467" s="293"/>
      <c r="AA467" s="292"/>
      <c r="AB467" s="291">
        <v>70204</v>
      </c>
      <c r="AC467" s="702"/>
    </row>
    <row r="468" spans="2:29" ht="60" x14ac:dyDescent="0.35">
      <c r="B468" s="594"/>
      <c r="C468" s="591"/>
      <c r="D468" s="591"/>
      <c r="E468" s="687"/>
      <c r="F468" s="687"/>
      <c r="G468" s="678"/>
      <c r="H468" s="688"/>
      <c r="I468" s="688"/>
      <c r="J468" s="706"/>
      <c r="K468" s="678"/>
      <c r="L468" s="678"/>
      <c r="M468" s="260" t="s">
        <v>1920</v>
      </c>
      <c r="N468" s="688"/>
      <c r="O468" s="293"/>
      <c r="P468" s="293"/>
      <c r="Q468" s="293"/>
      <c r="R468" s="293"/>
      <c r="S468" s="293"/>
      <c r="T468" s="293"/>
      <c r="U468" s="293"/>
      <c r="V468" s="293"/>
      <c r="W468" s="293"/>
      <c r="X468" s="293"/>
      <c r="Y468" s="293"/>
      <c r="Z468" s="293"/>
      <c r="AA468" s="292"/>
      <c r="AB468" s="291">
        <v>23040</v>
      </c>
      <c r="AC468" s="702"/>
    </row>
    <row r="469" spans="2:29" ht="60" x14ac:dyDescent="0.35">
      <c r="B469" s="594"/>
      <c r="C469" s="591"/>
      <c r="D469" s="591"/>
      <c r="E469" s="687"/>
      <c r="F469" s="687"/>
      <c r="G469" s="678"/>
      <c r="H469" s="688"/>
      <c r="I469" s="688"/>
      <c r="J469" s="706"/>
      <c r="K469" s="678"/>
      <c r="L469" s="678"/>
      <c r="M469" s="260" t="s">
        <v>1921</v>
      </c>
      <c r="N469" s="688"/>
      <c r="O469" s="293"/>
      <c r="P469" s="293"/>
      <c r="Q469" s="293"/>
      <c r="R469" s="293"/>
      <c r="S469" s="293"/>
      <c r="T469" s="293"/>
      <c r="U469" s="293"/>
      <c r="V469" s="293"/>
      <c r="W469" s="293"/>
      <c r="X469" s="293"/>
      <c r="Y469" s="293"/>
      <c r="Z469" s="293"/>
      <c r="AA469" s="292"/>
      <c r="AB469" s="263">
        <v>68</v>
      </c>
      <c r="AC469" s="702"/>
    </row>
    <row r="470" spans="2:29" ht="45" x14ac:dyDescent="0.35">
      <c r="B470" s="594"/>
      <c r="C470" s="591"/>
      <c r="D470" s="591"/>
      <c r="E470" s="687"/>
      <c r="F470" s="687"/>
      <c r="G470" s="678"/>
      <c r="H470" s="688"/>
      <c r="I470" s="688"/>
      <c r="J470" s="706"/>
      <c r="K470" s="678"/>
      <c r="L470" s="678"/>
      <c r="M470" s="260" t="s">
        <v>1922</v>
      </c>
      <c r="N470" s="688"/>
      <c r="O470" s="293"/>
      <c r="P470" s="293"/>
      <c r="Q470" s="293"/>
      <c r="R470" s="293"/>
      <c r="S470" s="293"/>
      <c r="T470" s="293"/>
      <c r="U470" s="293"/>
      <c r="V470" s="293"/>
      <c r="W470" s="293"/>
      <c r="X470" s="293"/>
      <c r="Y470" s="293"/>
      <c r="Z470" s="293"/>
      <c r="AA470" s="292"/>
      <c r="AB470" s="263" t="s">
        <v>1496</v>
      </c>
      <c r="AC470" s="702"/>
    </row>
    <row r="471" spans="2:29" ht="45" x14ac:dyDescent="0.35">
      <c r="B471" s="594"/>
      <c r="C471" s="591"/>
      <c r="D471" s="591"/>
      <c r="E471" s="687"/>
      <c r="F471" s="687"/>
      <c r="G471" s="678"/>
      <c r="H471" s="688"/>
      <c r="I471" s="688"/>
      <c r="J471" s="706"/>
      <c r="K471" s="678"/>
      <c r="L471" s="678"/>
      <c r="M471" s="260" t="s">
        <v>1923</v>
      </c>
      <c r="N471" s="688"/>
      <c r="O471" s="293"/>
      <c r="P471" s="293"/>
      <c r="Q471" s="293"/>
      <c r="R471" s="293"/>
      <c r="S471" s="293"/>
      <c r="T471" s="293"/>
      <c r="U471" s="293"/>
      <c r="V471" s="293"/>
      <c r="W471" s="293"/>
      <c r="X471" s="293"/>
      <c r="Y471" s="293"/>
      <c r="Z471" s="293"/>
      <c r="AA471" s="292"/>
      <c r="AB471" s="291">
        <v>456003753</v>
      </c>
      <c r="AC471" s="702"/>
    </row>
    <row r="472" spans="2:29" ht="30" x14ac:dyDescent="0.35">
      <c r="B472" s="594"/>
      <c r="C472" s="591"/>
      <c r="D472" s="591"/>
      <c r="E472" s="687"/>
      <c r="F472" s="687"/>
      <c r="G472" s="678"/>
      <c r="H472" s="688"/>
      <c r="I472" s="688"/>
      <c r="J472" s="706"/>
      <c r="K472" s="678"/>
      <c r="L472" s="678"/>
      <c r="M472" s="260" t="s">
        <v>1924</v>
      </c>
      <c r="N472" s="688"/>
      <c r="O472" s="293"/>
      <c r="P472" s="293"/>
      <c r="Q472" s="293"/>
      <c r="R472" s="293"/>
      <c r="S472" s="293"/>
      <c r="T472" s="293"/>
      <c r="U472" s="293"/>
      <c r="V472" s="293"/>
      <c r="W472" s="293"/>
      <c r="X472" s="293"/>
      <c r="Y472" s="293"/>
      <c r="Z472" s="293"/>
      <c r="AA472" s="292"/>
      <c r="AB472" s="291">
        <v>2388</v>
      </c>
      <c r="AC472" s="702"/>
    </row>
    <row r="473" spans="2:29" ht="60" x14ac:dyDescent="0.35">
      <c r="B473" s="594"/>
      <c r="C473" s="591"/>
      <c r="D473" s="591"/>
      <c r="E473" s="687"/>
      <c r="F473" s="687"/>
      <c r="G473" s="678" t="s">
        <v>1925</v>
      </c>
      <c r="H473" s="688" t="s">
        <v>1926</v>
      </c>
      <c r="I473" s="709">
        <v>0.75739999999999996</v>
      </c>
      <c r="J473" s="706">
        <v>0.9</v>
      </c>
      <c r="K473" s="688" t="s">
        <v>1927</v>
      </c>
      <c r="L473" s="688" t="s">
        <v>1928</v>
      </c>
      <c r="M473" s="260" t="s">
        <v>1929</v>
      </c>
      <c r="N473" s="688" t="s">
        <v>1930</v>
      </c>
      <c r="O473" s="292"/>
      <c r="P473" s="293"/>
      <c r="Q473" s="292"/>
      <c r="R473" s="292"/>
      <c r="S473" s="292"/>
      <c r="T473" s="292"/>
      <c r="U473" s="292"/>
      <c r="V473" s="292"/>
      <c r="W473" s="292"/>
      <c r="X473" s="292"/>
      <c r="Y473" s="292"/>
      <c r="Z473" s="292"/>
      <c r="AA473" s="292"/>
      <c r="AB473" s="263" t="s">
        <v>1496</v>
      </c>
      <c r="AC473" s="702" t="s">
        <v>1931</v>
      </c>
    </row>
    <row r="474" spans="2:29" ht="60" x14ac:dyDescent="0.35">
      <c r="B474" s="594"/>
      <c r="C474" s="591"/>
      <c r="D474" s="591"/>
      <c r="E474" s="687"/>
      <c r="F474" s="687"/>
      <c r="G474" s="678"/>
      <c r="H474" s="688"/>
      <c r="I474" s="709"/>
      <c r="J474" s="706"/>
      <c r="K474" s="688"/>
      <c r="L474" s="688"/>
      <c r="M474" s="260" t="s">
        <v>1932</v>
      </c>
      <c r="N474" s="688"/>
      <c r="O474" s="292"/>
      <c r="P474" s="292"/>
      <c r="Q474" s="292"/>
      <c r="R474" s="292"/>
      <c r="S474" s="292"/>
      <c r="T474" s="293"/>
      <c r="U474" s="292"/>
      <c r="V474" s="292"/>
      <c r="W474" s="292"/>
      <c r="X474" s="292"/>
      <c r="Y474" s="292"/>
      <c r="Z474" s="293"/>
      <c r="AA474" s="292"/>
      <c r="AB474" s="263" t="s">
        <v>1933</v>
      </c>
      <c r="AC474" s="702"/>
    </row>
    <row r="475" spans="2:29" ht="45" x14ac:dyDescent="0.35">
      <c r="B475" s="594"/>
      <c r="C475" s="591"/>
      <c r="D475" s="591"/>
      <c r="E475" s="687"/>
      <c r="F475" s="687"/>
      <c r="G475" s="678"/>
      <c r="H475" s="688"/>
      <c r="I475" s="709"/>
      <c r="J475" s="706"/>
      <c r="K475" s="688"/>
      <c r="L475" s="688"/>
      <c r="M475" s="260" t="s">
        <v>1934</v>
      </c>
      <c r="N475" s="688"/>
      <c r="O475" s="293"/>
      <c r="P475" s="292"/>
      <c r="Q475" s="292"/>
      <c r="R475" s="292"/>
      <c r="S475" s="292"/>
      <c r="T475" s="292"/>
      <c r="U475" s="292"/>
      <c r="V475" s="292"/>
      <c r="W475" s="292"/>
      <c r="X475" s="292"/>
      <c r="Y475" s="292"/>
      <c r="Z475" s="292"/>
      <c r="AA475" s="292"/>
      <c r="AB475" s="263" t="s">
        <v>1500</v>
      </c>
      <c r="AC475" s="702"/>
    </row>
    <row r="476" spans="2:29" ht="60" x14ac:dyDescent="0.35">
      <c r="B476" s="594"/>
      <c r="C476" s="591"/>
      <c r="D476" s="591"/>
      <c r="E476" s="687"/>
      <c r="F476" s="687"/>
      <c r="G476" s="678"/>
      <c r="H476" s="688"/>
      <c r="I476" s="709"/>
      <c r="J476" s="706"/>
      <c r="K476" s="688"/>
      <c r="L476" s="688"/>
      <c r="M476" s="260" t="s">
        <v>1935</v>
      </c>
      <c r="N476" s="688"/>
      <c r="O476" s="292"/>
      <c r="P476" s="292"/>
      <c r="Q476" s="293"/>
      <c r="R476" s="292"/>
      <c r="S476" s="292"/>
      <c r="T476" s="292"/>
      <c r="U476" s="292"/>
      <c r="V476" s="292"/>
      <c r="W476" s="292"/>
      <c r="X476" s="292"/>
      <c r="Y476" s="292"/>
      <c r="Z476" s="292"/>
      <c r="AA476" s="292"/>
      <c r="AB476" s="263" t="s">
        <v>1500</v>
      </c>
      <c r="AC476" s="702"/>
    </row>
    <row r="477" spans="2:29" ht="30" x14ac:dyDescent="0.35">
      <c r="B477" s="594"/>
      <c r="C477" s="591"/>
      <c r="D477" s="591"/>
      <c r="E477" s="687"/>
      <c r="F477" s="687"/>
      <c r="G477" s="678"/>
      <c r="H477" s="688"/>
      <c r="I477" s="709"/>
      <c r="J477" s="706"/>
      <c r="K477" s="688"/>
      <c r="L477" s="688"/>
      <c r="M477" s="260" t="s">
        <v>1936</v>
      </c>
      <c r="N477" s="688"/>
      <c r="O477" s="293"/>
      <c r="P477" s="292"/>
      <c r="Q477" s="292"/>
      <c r="R477" s="293"/>
      <c r="S477" s="292"/>
      <c r="T477" s="292"/>
      <c r="U477" s="293"/>
      <c r="V477" s="292"/>
      <c r="W477" s="292"/>
      <c r="X477" s="293"/>
      <c r="Y477" s="292"/>
      <c r="Z477" s="292"/>
      <c r="AA477" s="292"/>
      <c r="AB477" s="263" t="s">
        <v>1496</v>
      </c>
      <c r="AC477" s="702"/>
    </row>
    <row r="478" spans="2:29" ht="60" x14ac:dyDescent="0.35">
      <c r="B478" s="594"/>
      <c r="C478" s="591"/>
      <c r="D478" s="591"/>
      <c r="E478" s="687"/>
      <c r="F478" s="687"/>
      <c r="G478" s="678"/>
      <c r="H478" s="688"/>
      <c r="I478" s="709"/>
      <c r="J478" s="706"/>
      <c r="K478" s="688"/>
      <c r="L478" s="688"/>
      <c r="M478" s="260" t="s">
        <v>1937</v>
      </c>
      <c r="N478" s="688"/>
      <c r="O478" s="292"/>
      <c r="P478" s="292"/>
      <c r="Q478" s="292"/>
      <c r="R478" s="293"/>
      <c r="S478" s="292"/>
      <c r="T478" s="292"/>
      <c r="U478" s="292"/>
      <c r="V478" s="292"/>
      <c r="W478" s="292"/>
      <c r="X478" s="292"/>
      <c r="Y478" s="292"/>
      <c r="Z478" s="292"/>
      <c r="AA478" s="292"/>
      <c r="AB478" s="263" t="s">
        <v>1500</v>
      </c>
      <c r="AC478" s="702"/>
    </row>
    <row r="479" spans="2:29" ht="75" x14ac:dyDescent="0.35">
      <c r="B479" s="594"/>
      <c r="C479" s="591"/>
      <c r="D479" s="591"/>
      <c r="E479" s="687"/>
      <c r="F479" s="687"/>
      <c r="G479" s="678"/>
      <c r="H479" s="688"/>
      <c r="I479" s="709"/>
      <c r="J479" s="706"/>
      <c r="K479" s="688"/>
      <c r="L479" s="688"/>
      <c r="M479" s="260" t="s">
        <v>1938</v>
      </c>
      <c r="N479" s="688"/>
      <c r="O479" s="292"/>
      <c r="P479" s="293"/>
      <c r="Q479" s="292"/>
      <c r="R479" s="292"/>
      <c r="S479" s="292"/>
      <c r="T479" s="292"/>
      <c r="U479" s="292"/>
      <c r="V479" s="292"/>
      <c r="W479" s="292"/>
      <c r="X479" s="292"/>
      <c r="Y479" s="292"/>
      <c r="Z479" s="292"/>
      <c r="AA479" s="292"/>
      <c r="AB479" s="263" t="s">
        <v>1500</v>
      </c>
      <c r="AC479" s="702"/>
    </row>
    <row r="480" spans="2:29" ht="45" x14ac:dyDescent="0.35">
      <c r="B480" s="594"/>
      <c r="C480" s="591"/>
      <c r="D480" s="591"/>
      <c r="E480" s="687"/>
      <c r="F480" s="687"/>
      <c r="G480" s="678"/>
      <c r="H480" s="688"/>
      <c r="I480" s="709"/>
      <c r="J480" s="706"/>
      <c r="K480" s="688"/>
      <c r="L480" s="688"/>
      <c r="M480" s="260" t="s">
        <v>1939</v>
      </c>
      <c r="N480" s="688"/>
      <c r="O480" s="292"/>
      <c r="P480" s="293"/>
      <c r="Q480" s="292"/>
      <c r="R480" s="292"/>
      <c r="S480" s="293"/>
      <c r="T480" s="292"/>
      <c r="U480" s="292"/>
      <c r="V480" s="293"/>
      <c r="W480" s="292"/>
      <c r="X480" s="292"/>
      <c r="Y480" s="293"/>
      <c r="Z480" s="292"/>
      <c r="AA480" s="292"/>
      <c r="AB480" s="263" t="s">
        <v>1500</v>
      </c>
      <c r="AC480" s="702"/>
    </row>
    <row r="481" spans="2:29" ht="45" x14ac:dyDescent="0.35">
      <c r="B481" s="594"/>
      <c r="C481" s="591"/>
      <c r="D481" s="591"/>
      <c r="E481" s="687"/>
      <c r="F481" s="687"/>
      <c r="G481" s="678"/>
      <c r="H481" s="688"/>
      <c r="I481" s="709"/>
      <c r="J481" s="706"/>
      <c r="K481" s="688"/>
      <c r="L481" s="688"/>
      <c r="M481" s="260" t="s">
        <v>1940</v>
      </c>
      <c r="N481" s="688"/>
      <c r="O481" s="292"/>
      <c r="P481" s="292"/>
      <c r="Q481" s="293"/>
      <c r="R481" s="292"/>
      <c r="S481" s="292"/>
      <c r="T481" s="293"/>
      <c r="U481" s="292"/>
      <c r="V481" s="292"/>
      <c r="W481" s="292"/>
      <c r="X481" s="292"/>
      <c r="Y481" s="292"/>
      <c r="Z481" s="292"/>
      <c r="AA481" s="292"/>
      <c r="AB481" s="263" t="s">
        <v>1496</v>
      </c>
      <c r="AC481" s="702"/>
    </row>
    <row r="482" spans="2:29" ht="75" x14ac:dyDescent="0.35">
      <c r="B482" s="594"/>
      <c r="C482" s="591"/>
      <c r="D482" s="591"/>
      <c r="E482" s="687"/>
      <c r="F482" s="687"/>
      <c r="G482" s="678"/>
      <c r="H482" s="688"/>
      <c r="I482" s="709"/>
      <c r="J482" s="706"/>
      <c r="K482" s="688"/>
      <c r="L482" s="688"/>
      <c r="M482" s="260" t="s">
        <v>1941</v>
      </c>
      <c r="N482" s="688"/>
      <c r="O482" s="292"/>
      <c r="P482" s="293"/>
      <c r="Q482" s="292"/>
      <c r="R482" s="292"/>
      <c r="S482" s="292"/>
      <c r="T482" s="292"/>
      <c r="U482" s="292"/>
      <c r="V482" s="292"/>
      <c r="W482" s="292"/>
      <c r="X482" s="292"/>
      <c r="Y482" s="292"/>
      <c r="Z482" s="292"/>
      <c r="AA482" s="292"/>
      <c r="AB482" s="263" t="s">
        <v>1500</v>
      </c>
      <c r="AC482" s="702"/>
    </row>
    <row r="483" spans="2:29" ht="45" x14ac:dyDescent="0.35">
      <c r="B483" s="594"/>
      <c r="C483" s="591"/>
      <c r="D483" s="591"/>
      <c r="E483" s="687"/>
      <c r="F483" s="687"/>
      <c r="G483" s="678"/>
      <c r="H483" s="688"/>
      <c r="I483" s="709"/>
      <c r="J483" s="706"/>
      <c r="K483" s="688"/>
      <c r="L483" s="688"/>
      <c r="M483" s="260" t="s">
        <v>1942</v>
      </c>
      <c r="N483" s="688"/>
      <c r="O483" s="292"/>
      <c r="P483" s="292"/>
      <c r="Q483" s="293"/>
      <c r="R483" s="292"/>
      <c r="S483" s="292"/>
      <c r="T483" s="292"/>
      <c r="U483" s="292"/>
      <c r="V483" s="292"/>
      <c r="W483" s="292"/>
      <c r="X483" s="292"/>
      <c r="Y483" s="292"/>
      <c r="Z483" s="292"/>
      <c r="AA483" s="292"/>
      <c r="AB483" s="263" t="s">
        <v>1943</v>
      </c>
      <c r="AC483" s="702"/>
    </row>
    <row r="484" spans="2:29" ht="105" x14ac:dyDescent="0.35">
      <c r="B484" s="594"/>
      <c r="C484" s="591"/>
      <c r="D484" s="591"/>
      <c r="E484" s="687"/>
      <c r="F484" s="687"/>
      <c r="G484" s="678"/>
      <c r="H484" s="688"/>
      <c r="I484" s="709"/>
      <c r="J484" s="706"/>
      <c r="K484" s="688"/>
      <c r="L484" s="688"/>
      <c r="M484" s="260" t="s">
        <v>1944</v>
      </c>
      <c r="N484" s="688"/>
      <c r="O484" s="292"/>
      <c r="P484" s="292"/>
      <c r="Q484" s="292"/>
      <c r="R484" s="292"/>
      <c r="S484" s="292"/>
      <c r="T484" s="293"/>
      <c r="U484" s="292"/>
      <c r="V484" s="292"/>
      <c r="W484" s="292"/>
      <c r="X484" s="292"/>
      <c r="Y484" s="292"/>
      <c r="Z484" s="292"/>
      <c r="AA484" s="292"/>
      <c r="AB484" s="263" t="s">
        <v>1500</v>
      </c>
      <c r="AC484" s="702"/>
    </row>
    <row r="485" spans="2:29" ht="30" x14ac:dyDescent="0.35">
      <c r="B485" s="594"/>
      <c r="C485" s="591"/>
      <c r="D485" s="591"/>
      <c r="E485" s="687"/>
      <c r="F485" s="687"/>
      <c r="G485" s="678"/>
      <c r="H485" s="688"/>
      <c r="I485" s="709"/>
      <c r="J485" s="706"/>
      <c r="K485" s="688"/>
      <c r="L485" s="688"/>
      <c r="M485" s="260" t="s">
        <v>1945</v>
      </c>
      <c r="N485" s="688"/>
      <c r="O485" s="292"/>
      <c r="P485" s="293"/>
      <c r="Q485" s="292"/>
      <c r="R485" s="292"/>
      <c r="S485" s="293"/>
      <c r="T485" s="292"/>
      <c r="U485" s="292"/>
      <c r="V485" s="293"/>
      <c r="W485" s="292"/>
      <c r="X485" s="292"/>
      <c r="Y485" s="293"/>
      <c r="Z485" s="292"/>
      <c r="AA485" s="292"/>
      <c r="AB485" s="263" t="s">
        <v>1500</v>
      </c>
      <c r="AC485" s="702"/>
    </row>
    <row r="486" spans="2:29" ht="75" x14ac:dyDescent="0.35">
      <c r="B486" s="594"/>
      <c r="C486" s="591"/>
      <c r="D486" s="591"/>
      <c r="E486" s="687"/>
      <c r="F486" s="687"/>
      <c r="G486" s="678"/>
      <c r="H486" s="688"/>
      <c r="I486" s="709"/>
      <c r="J486" s="706"/>
      <c r="K486" s="688"/>
      <c r="L486" s="688"/>
      <c r="M486" s="260" t="s">
        <v>1946</v>
      </c>
      <c r="N486" s="688"/>
      <c r="O486" s="292"/>
      <c r="P486" s="292"/>
      <c r="Q486" s="293"/>
      <c r="R486" s="292"/>
      <c r="S486" s="292"/>
      <c r="T486" s="292"/>
      <c r="U486" s="292"/>
      <c r="V486" s="292"/>
      <c r="W486" s="292"/>
      <c r="X486" s="292"/>
      <c r="Y486" s="293"/>
      <c r="Z486" s="292"/>
      <c r="AA486" s="292"/>
      <c r="AB486" s="263" t="s">
        <v>1500</v>
      </c>
      <c r="AC486" s="702"/>
    </row>
    <row r="487" spans="2:29" ht="60" x14ac:dyDescent="0.35">
      <c r="B487" s="594"/>
      <c r="C487" s="591"/>
      <c r="D487" s="591"/>
      <c r="E487" s="687"/>
      <c r="F487" s="687"/>
      <c r="G487" s="678" t="s">
        <v>1947</v>
      </c>
      <c r="H487" s="688" t="s">
        <v>1948</v>
      </c>
      <c r="I487" s="706">
        <v>0</v>
      </c>
      <c r="J487" s="706">
        <v>1</v>
      </c>
      <c r="K487" s="688" t="s">
        <v>1949</v>
      </c>
      <c r="L487" s="688" t="s">
        <v>1950</v>
      </c>
      <c r="M487" s="260" t="s">
        <v>1951</v>
      </c>
      <c r="N487" s="688" t="s">
        <v>1952</v>
      </c>
      <c r="O487" s="293"/>
      <c r="P487" s="293"/>
      <c r="Q487" s="293"/>
      <c r="R487" s="293"/>
      <c r="S487" s="293"/>
      <c r="T487" s="293"/>
      <c r="U487" s="293"/>
      <c r="V487" s="293"/>
      <c r="W487" s="293"/>
      <c r="X487" s="293"/>
      <c r="Y487" s="293"/>
      <c r="Z487" s="293"/>
      <c r="AA487" s="292"/>
      <c r="AB487" s="263">
        <v>920.43</v>
      </c>
      <c r="AC487" s="675" t="s">
        <v>1953</v>
      </c>
    </row>
    <row r="488" spans="2:29" ht="45" x14ac:dyDescent="0.35">
      <c r="B488" s="594"/>
      <c r="C488" s="591"/>
      <c r="D488" s="591"/>
      <c r="E488" s="687"/>
      <c r="F488" s="687"/>
      <c r="G488" s="678"/>
      <c r="H488" s="688"/>
      <c r="I488" s="706"/>
      <c r="J488" s="706"/>
      <c r="K488" s="688"/>
      <c r="L488" s="688"/>
      <c r="M488" s="260" t="s">
        <v>1954</v>
      </c>
      <c r="N488" s="688"/>
      <c r="O488" s="293"/>
      <c r="P488" s="293"/>
      <c r="Q488" s="293"/>
      <c r="R488" s="293"/>
      <c r="S488" s="293"/>
      <c r="T488" s="293"/>
      <c r="U488" s="293"/>
      <c r="V488" s="293"/>
      <c r="W488" s="293"/>
      <c r="X488" s="293"/>
      <c r="Y488" s="293"/>
      <c r="Z488" s="293"/>
      <c r="AA488" s="292"/>
      <c r="AB488" s="263">
        <v>920.43</v>
      </c>
      <c r="AC488" s="675"/>
    </row>
    <row r="489" spans="2:29" ht="45" x14ac:dyDescent="0.35">
      <c r="B489" s="594"/>
      <c r="C489" s="591"/>
      <c r="D489" s="591"/>
      <c r="E489" s="687"/>
      <c r="F489" s="687"/>
      <c r="G489" s="678"/>
      <c r="H489" s="688"/>
      <c r="I489" s="706"/>
      <c r="J489" s="706"/>
      <c r="K489" s="688"/>
      <c r="L489" s="688"/>
      <c r="M489" s="260" t="s">
        <v>1955</v>
      </c>
      <c r="N489" s="688"/>
      <c r="O489" s="293"/>
      <c r="P489" s="293"/>
      <c r="Q489" s="293"/>
      <c r="R489" s="293"/>
      <c r="S489" s="293"/>
      <c r="T489" s="293"/>
      <c r="U489" s="293"/>
      <c r="V489" s="293"/>
      <c r="W489" s="293"/>
      <c r="X489" s="293"/>
      <c r="Y489" s="293"/>
      <c r="Z489" s="293"/>
      <c r="AA489" s="292"/>
      <c r="AB489" s="263">
        <v>920.43</v>
      </c>
      <c r="AC489" s="675"/>
    </row>
    <row r="490" spans="2:29" ht="45" x14ac:dyDescent="0.35">
      <c r="B490" s="594"/>
      <c r="C490" s="591"/>
      <c r="D490" s="591"/>
      <c r="E490" s="687"/>
      <c r="F490" s="687"/>
      <c r="G490" s="678"/>
      <c r="H490" s="688"/>
      <c r="I490" s="706"/>
      <c r="J490" s="706"/>
      <c r="K490" s="688"/>
      <c r="L490" s="688"/>
      <c r="M490" s="260" t="s">
        <v>1956</v>
      </c>
      <c r="N490" s="688"/>
      <c r="O490" s="293"/>
      <c r="P490" s="293"/>
      <c r="Q490" s="293"/>
      <c r="R490" s="293"/>
      <c r="S490" s="293"/>
      <c r="T490" s="293"/>
      <c r="U490" s="293"/>
      <c r="V490" s="293"/>
      <c r="W490" s="293"/>
      <c r="X490" s="293"/>
      <c r="Y490" s="293"/>
      <c r="Z490" s="293"/>
      <c r="AA490" s="292"/>
      <c r="AB490" s="263">
        <v>920.43</v>
      </c>
      <c r="AC490" s="675"/>
    </row>
    <row r="491" spans="2:29" ht="75" x14ac:dyDescent="0.35">
      <c r="B491" s="594"/>
      <c r="C491" s="591"/>
      <c r="D491" s="591"/>
      <c r="E491" s="687"/>
      <c r="F491" s="687"/>
      <c r="G491" s="678"/>
      <c r="H491" s="688"/>
      <c r="I491" s="706"/>
      <c r="J491" s="706"/>
      <c r="K491" s="688"/>
      <c r="L491" s="688"/>
      <c r="M491" s="260" t="s">
        <v>1957</v>
      </c>
      <c r="N491" s="688"/>
      <c r="O491" s="293"/>
      <c r="P491" s="293"/>
      <c r="Q491" s="293"/>
      <c r="R491" s="293"/>
      <c r="S491" s="293"/>
      <c r="T491" s="293"/>
      <c r="U491" s="293"/>
      <c r="V491" s="293"/>
      <c r="W491" s="293"/>
      <c r="X491" s="293"/>
      <c r="Y491" s="293"/>
      <c r="Z491" s="293"/>
      <c r="AA491" s="292"/>
      <c r="AB491" s="263">
        <v>920.43</v>
      </c>
      <c r="AC491" s="675"/>
    </row>
    <row r="492" spans="2:29" ht="60" x14ac:dyDescent="0.35">
      <c r="B492" s="594"/>
      <c r="C492" s="591"/>
      <c r="D492" s="591"/>
      <c r="E492" s="687"/>
      <c r="F492" s="687"/>
      <c r="G492" s="678"/>
      <c r="H492" s="688"/>
      <c r="I492" s="706"/>
      <c r="J492" s="706"/>
      <c r="K492" s="688"/>
      <c r="L492" s="688"/>
      <c r="M492" s="260" t="s">
        <v>1921</v>
      </c>
      <c r="N492" s="688"/>
      <c r="O492" s="293"/>
      <c r="P492" s="293"/>
      <c r="Q492" s="293"/>
      <c r="R492" s="293"/>
      <c r="S492" s="293"/>
      <c r="T492" s="293"/>
      <c r="U492" s="293"/>
      <c r="V492" s="293"/>
      <c r="W492" s="293"/>
      <c r="X492" s="293"/>
      <c r="Y492" s="293"/>
      <c r="Z492" s="293"/>
      <c r="AA492" s="292"/>
      <c r="AB492" s="263">
        <v>920.43</v>
      </c>
      <c r="AC492" s="675"/>
    </row>
    <row r="493" spans="2:29" ht="60" x14ac:dyDescent="0.35">
      <c r="B493" s="594"/>
      <c r="C493" s="591"/>
      <c r="D493" s="591"/>
      <c r="E493" s="687"/>
      <c r="F493" s="687"/>
      <c r="G493" s="678"/>
      <c r="H493" s="688"/>
      <c r="I493" s="706"/>
      <c r="J493" s="706"/>
      <c r="K493" s="688"/>
      <c r="L493" s="688"/>
      <c r="M493" s="260" t="s">
        <v>1958</v>
      </c>
      <c r="N493" s="688"/>
      <c r="O493" s="293"/>
      <c r="P493" s="293"/>
      <c r="Q493" s="293"/>
      <c r="R493" s="293"/>
      <c r="S493" s="293"/>
      <c r="T493" s="293"/>
      <c r="U493" s="293"/>
      <c r="V493" s="293"/>
      <c r="W493" s="293"/>
      <c r="X493" s="293"/>
      <c r="Y493" s="293"/>
      <c r="Z493" s="293"/>
      <c r="AA493" s="292"/>
      <c r="AB493" s="263">
        <v>920.43</v>
      </c>
      <c r="AC493" s="675"/>
    </row>
    <row r="494" spans="2:29" ht="45" x14ac:dyDescent="0.35">
      <c r="B494" s="594"/>
      <c r="C494" s="591"/>
      <c r="D494" s="591"/>
      <c r="E494" s="687"/>
      <c r="F494" s="687"/>
      <c r="G494" s="678"/>
      <c r="H494" s="688"/>
      <c r="I494" s="706"/>
      <c r="J494" s="706"/>
      <c r="K494" s="688"/>
      <c r="L494" s="688"/>
      <c r="M494" s="260" t="s">
        <v>1923</v>
      </c>
      <c r="N494" s="688"/>
      <c r="O494" s="293"/>
      <c r="P494" s="293"/>
      <c r="Q494" s="293"/>
      <c r="R494" s="293"/>
      <c r="S494" s="293"/>
      <c r="T494" s="293"/>
      <c r="U494" s="293"/>
      <c r="V494" s="293"/>
      <c r="W494" s="293"/>
      <c r="X494" s="293"/>
      <c r="Y494" s="293"/>
      <c r="Z494" s="293"/>
      <c r="AA494" s="292"/>
      <c r="AB494" s="263">
        <v>920.43</v>
      </c>
      <c r="AC494" s="675"/>
    </row>
    <row r="495" spans="2:29" ht="30" x14ac:dyDescent="0.35">
      <c r="B495" s="594"/>
      <c r="C495" s="591"/>
      <c r="D495" s="591"/>
      <c r="E495" s="687"/>
      <c r="F495" s="687"/>
      <c r="G495" s="678"/>
      <c r="H495" s="688"/>
      <c r="I495" s="706"/>
      <c r="J495" s="706"/>
      <c r="K495" s="688"/>
      <c r="L495" s="688"/>
      <c r="M495" s="260" t="s">
        <v>1924</v>
      </c>
      <c r="N495" s="688"/>
      <c r="O495" s="293"/>
      <c r="P495" s="293"/>
      <c r="Q495" s="293"/>
      <c r="R495" s="293"/>
      <c r="S495" s="293"/>
      <c r="T495" s="293"/>
      <c r="U495" s="293"/>
      <c r="V495" s="293"/>
      <c r="W495" s="293"/>
      <c r="X495" s="293"/>
      <c r="Y495" s="293"/>
      <c r="Z495" s="293"/>
      <c r="AA495" s="292"/>
      <c r="AB495" s="263">
        <v>920.43</v>
      </c>
      <c r="AC495" s="675"/>
    </row>
    <row r="496" spans="2:29" ht="60" x14ac:dyDescent="0.35">
      <c r="B496" s="594"/>
      <c r="C496" s="591"/>
      <c r="D496" s="591"/>
      <c r="E496" s="687"/>
      <c r="F496" s="687"/>
      <c r="G496" s="678" t="s">
        <v>1959</v>
      </c>
      <c r="H496" s="688" t="s">
        <v>1960</v>
      </c>
      <c r="I496" s="688" t="s">
        <v>1961</v>
      </c>
      <c r="J496" s="706">
        <v>1</v>
      </c>
      <c r="K496" s="688" t="s">
        <v>1962</v>
      </c>
      <c r="L496" s="688" t="s">
        <v>1950</v>
      </c>
      <c r="M496" s="260" t="s">
        <v>1963</v>
      </c>
      <c r="N496" s="688" t="s">
        <v>1964</v>
      </c>
      <c r="O496" s="293"/>
      <c r="P496" s="292"/>
      <c r="Q496" s="292"/>
      <c r="R496" s="292"/>
      <c r="S496" s="292"/>
      <c r="T496" s="292"/>
      <c r="U496" s="292"/>
      <c r="V496" s="292"/>
      <c r="W496" s="292"/>
      <c r="X496" s="292"/>
      <c r="Y496" s="292"/>
      <c r="Z496" s="292"/>
      <c r="AA496" s="292"/>
      <c r="AB496" s="263">
        <v>920.43</v>
      </c>
      <c r="AC496" s="702" t="s">
        <v>1965</v>
      </c>
    </row>
    <row r="497" spans="2:29" ht="75" x14ac:dyDescent="0.35">
      <c r="B497" s="594"/>
      <c r="C497" s="591"/>
      <c r="D497" s="591"/>
      <c r="E497" s="687"/>
      <c r="F497" s="687"/>
      <c r="G497" s="678"/>
      <c r="H497" s="688"/>
      <c r="I497" s="688"/>
      <c r="J497" s="706"/>
      <c r="K497" s="688"/>
      <c r="L497" s="688"/>
      <c r="M497" s="260" t="s">
        <v>1966</v>
      </c>
      <c r="N497" s="688"/>
      <c r="O497" s="292"/>
      <c r="P497" s="293"/>
      <c r="Q497" s="292"/>
      <c r="R497" s="292"/>
      <c r="S497" s="292"/>
      <c r="T497" s="292"/>
      <c r="U497" s="292"/>
      <c r="V497" s="292"/>
      <c r="W497" s="292"/>
      <c r="X497" s="292"/>
      <c r="Y497" s="292"/>
      <c r="Z497" s="292"/>
      <c r="AA497" s="292"/>
      <c r="AB497" s="263">
        <v>920.43</v>
      </c>
      <c r="AC497" s="702"/>
    </row>
    <row r="498" spans="2:29" ht="75" x14ac:dyDescent="0.35">
      <c r="B498" s="594"/>
      <c r="C498" s="591"/>
      <c r="D498" s="591"/>
      <c r="E498" s="687"/>
      <c r="F498" s="687"/>
      <c r="G498" s="678"/>
      <c r="H498" s="688"/>
      <c r="I498" s="688"/>
      <c r="J498" s="706"/>
      <c r="K498" s="688"/>
      <c r="L498" s="688"/>
      <c r="M498" s="260" t="s">
        <v>1967</v>
      </c>
      <c r="N498" s="688"/>
      <c r="O498" s="292"/>
      <c r="P498" s="293"/>
      <c r="Q498" s="292"/>
      <c r="R498" s="292"/>
      <c r="S498" s="292"/>
      <c r="T498" s="292"/>
      <c r="U498" s="292"/>
      <c r="V498" s="292"/>
      <c r="W498" s="292"/>
      <c r="X498" s="292"/>
      <c r="Y498" s="292"/>
      <c r="Z498" s="292"/>
      <c r="AA498" s="292"/>
      <c r="AB498" s="263">
        <v>920.43</v>
      </c>
      <c r="AC498" s="702"/>
    </row>
    <row r="499" spans="2:29" ht="30" x14ac:dyDescent="0.35">
      <c r="B499" s="594"/>
      <c r="C499" s="591"/>
      <c r="D499" s="591"/>
      <c r="E499" s="687"/>
      <c r="F499" s="687"/>
      <c r="G499" s="678"/>
      <c r="H499" s="688" t="s">
        <v>1968</v>
      </c>
      <c r="I499" s="688" t="s">
        <v>1961</v>
      </c>
      <c r="J499" s="706">
        <v>1</v>
      </c>
      <c r="K499" s="688"/>
      <c r="L499" s="688"/>
      <c r="M499" s="260" t="s">
        <v>1969</v>
      </c>
      <c r="N499" s="688"/>
      <c r="O499" s="292"/>
      <c r="P499" s="293"/>
      <c r="Q499" s="293"/>
      <c r="R499" s="293"/>
      <c r="S499" s="293"/>
      <c r="T499" s="293"/>
      <c r="U499" s="293"/>
      <c r="V499" s="293"/>
      <c r="W499" s="293"/>
      <c r="X499" s="293"/>
      <c r="Y499" s="293"/>
      <c r="Z499" s="293"/>
      <c r="AA499" s="292"/>
      <c r="AB499" s="263">
        <v>920.43</v>
      </c>
      <c r="AC499" s="702"/>
    </row>
    <row r="500" spans="2:29" ht="30" x14ac:dyDescent="0.35">
      <c r="B500" s="594"/>
      <c r="C500" s="591"/>
      <c r="D500" s="591"/>
      <c r="E500" s="687"/>
      <c r="F500" s="687"/>
      <c r="G500" s="678"/>
      <c r="H500" s="688"/>
      <c r="I500" s="688"/>
      <c r="J500" s="706"/>
      <c r="K500" s="688"/>
      <c r="L500" s="688"/>
      <c r="M500" s="260" t="s">
        <v>1970</v>
      </c>
      <c r="N500" s="688"/>
      <c r="O500" s="292"/>
      <c r="P500" s="293"/>
      <c r="Q500" s="293"/>
      <c r="R500" s="293"/>
      <c r="S500" s="293"/>
      <c r="T500" s="293"/>
      <c r="U500" s="293"/>
      <c r="V500" s="293"/>
      <c r="W500" s="293"/>
      <c r="X500" s="293"/>
      <c r="Y500" s="293"/>
      <c r="Z500" s="293"/>
      <c r="AA500" s="292"/>
      <c r="AB500" s="263">
        <v>920.43</v>
      </c>
      <c r="AC500" s="702"/>
    </row>
    <row r="501" spans="2:29" ht="60" x14ac:dyDescent="0.35">
      <c r="B501" s="594"/>
      <c r="C501" s="591"/>
      <c r="D501" s="591"/>
      <c r="E501" s="687"/>
      <c r="F501" s="687"/>
      <c r="G501" s="678"/>
      <c r="H501" s="688"/>
      <c r="I501" s="688"/>
      <c r="J501" s="706"/>
      <c r="K501" s="688"/>
      <c r="L501" s="688"/>
      <c r="M501" s="260" t="s">
        <v>1971</v>
      </c>
      <c r="N501" s="688"/>
      <c r="O501" s="292"/>
      <c r="P501" s="293"/>
      <c r="Q501" s="293"/>
      <c r="R501" s="293"/>
      <c r="S501" s="293"/>
      <c r="T501" s="293"/>
      <c r="U501" s="293"/>
      <c r="V501" s="293"/>
      <c r="W501" s="293"/>
      <c r="X501" s="293"/>
      <c r="Y501" s="293"/>
      <c r="Z501" s="293"/>
      <c r="AA501" s="292"/>
      <c r="AB501" s="263">
        <v>920.43</v>
      </c>
      <c r="AC501" s="702"/>
    </row>
    <row r="502" spans="2:29" ht="60" x14ac:dyDescent="0.35">
      <c r="B502" s="594"/>
      <c r="C502" s="591"/>
      <c r="D502" s="591"/>
      <c r="E502" s="687"/>
      <c r="F502" s="687"/>
      <c r="G502" s="678"/>
      <c r="H502" s="688" t="s">
        <v>1972</v>
      </c>
      <c r="I502" s="688" t="s">
        <v>1961</v>
      </c>
      <c r="J502" s="706">
        <v>1</v>
      </c>
      <c r="K502" s="688"/>
      <c r="L502" s="688"/>
      <c r="M502" s="260" t="s">
        <v>1973</v>
      </c>
      <c r="N502" s="688"/>
      <c r="O502" s="292"/>
      <c r="P502" s="292"/>
      <c r="Q502" s="293"/>
      <c r="R502" s="292"/>
      <c r="S502" s="292"/>
      <c r="T502" s="293"/>
      <c r="U502" s="292"/>
      <c r="V502" s="292"/>
      <c r="W502" s="293"/>
      <c r="X502" s="292"/>
      <c r="Y502" s="292"/>
      <c r="Z502" s="293"/>
      <c r="AA502" s="292"/>
      <c r="AB502" s="263">
        <v>920.43</v>
      </c>
      <c r="AC502" s="702"/>
    </row>
    <row r="503" spans="2:29" ht="45" x14ac:dyDescent="0.35">
      <c r="B503" s="594"/>
      <c r="C503" s="591"/>
      <c r="D503" s="591"/>
      <c r="E503" s="687"/>
      <c r="F503" s="687"/>
      <c r="G503" s="678"/>
      <c r="H503" s="688"/>
      <c r="I503" s="688"/>
      <c r="J503" s="706"/>
      <c r="K503" s="688"/>
      <c r="L503" s="688"/>
      <c r="M503" s="260" t="s">
        <v>1974</v>
      </c>
      <c r="N503" s="688"/>
      <c r="O503" s="293"/>
      <c r="P503" s="293"/>
      <c r="Q503" s="293"/>
      <c r="R503" s="293"/>
      <c r="S503" s="293"/>
      <c r="T503" s="293"/>
      <c r="U503" s="293"/>
      <c r="V503" s="293"/>
      <c r="W503" s="293"/>
      <c r="X503" s="293"/>
      <c r="Y503" s="293"/>
      <c r="Z503" s="293"/>
      <c r="AA503" s="292"/>
      <c r="AB503" s="263">
        <v>920.43</v>
      </c>
      <c r="AC503" s="702"/>
    </row>
    <row r="504" spans="2:29" ht="60" x14ac:dyDescent="0.35">
      <c r="B504" s="594"/>
      <c r="C504" s="591"/>
      <c r="D504" s="591"/>
      <c r="E504" s="687"/>
      <c r="F504" s="687"/>
      <c r="G504" s="678"/>
      <c r="H504" s="688"/>
      <c r="I504" s="688"/>
      <c r="J504" s="706"/>
      <c r="K504" s="688"/>
      <c r="L504" s="688"/>
      <c r="M504" s="260" t="s">
        <v>1975</v>
      </c>
      <c r="N504" s="688"/>
      <c r="O504" s="292"/>
      <c r="P504" s="292"/>
      <c r="Q504" s="292"/>
      <c r="R504" s="293"/>
      <c r="S504" s="292"/>
      <c r="T504" s="292"/>
      <c r="U504" s="292"/>
      <c r="V504" s="292"/>
      <c r="W504" s="292"/>
      <c r="X504" s="292"/>
      <c r="Y504" s="292"/>
      <c r="Z504" s="292"/>
      <c r="AA504" s="292"/>
      <c r="AB504" s="291">
        <v>50920.43</v>
      </c>
      <c r="AC504" s="702"/>
    </row>
    <row r="505" spans="2:29" ht="75" x14ac:dyDescent="0.35">
      <c r="B505" s="594"/>
      <c r="C505" s="591"/>
      <c r="D505" s="591"/>
      <c r="E505" s="687"/>
      <c r="F505" s="687"/>
      <c r="G505" s="678"/>
      <c r="H505" s="688"/>
      <c r="I505" s="688"/>
      <c r="J505" s="706"/>
      <c r="K505" s="688"/>
      <c r="L505" s="688"/>
      <c r="M505" s="260" t="s">
        <v>1976</v>
      </c>
      <c r="N505" s="688"/>
      <c r="O505" s="292"/>
      <c r="P505" s="292"/>
      <c r="Q505" s="292"/>
      <c r="R505" s="293"/>
      <c r="S505" s="292"/>
      <c r="T505" s="292"/>
      <c r="U505" s="292"/>
      <c r="V505" s="292"/>
      <c r="W505" s="292"/>
      <c r="X505" s="292"/>
      <c r="Y505" s="292"/>
      <c r="Z505" s="292"/>
      <c r="AA505" s="292"/>
      <c r="AB505" s="291">
        <v>92510</v>
      </c>
      <c r="AC505" s="702"/>
    </row>
    <row r="506" spans="2:29" ht="45" x14ac:dyDescent="0.35">
      <c r="B506" s="594"/>
      <c r="C506" s="591"/>
      <c r="D506" s="591"/>
      <c r="E506" s="687"/>
      <c r="F506" s="687"/>
      <c r="G506" s="678" t="s">
        <v>1977</v>
      </c>
      <c r="H506" s="688" t="s">
        <v>1978</v>
      </c>
      <c r="I506" s="706">
        <v>0.85</v>
      </c>
      <c r="J506" s="706">
        <v>1</v>
      </c>
      <c r="K506" s="688" t="s">
        <v>1979</v>
      </c>
      <c r="L506" s="688" t="s">
        <v>1980</v>
      </c>
      <c r="M506" s="260" t="s">
        <v>1981</v>
      </c>
      <c r="N506" s="688" t="s">
        <v>1982</v>
      </c>
      <c r="O506" s="293"/>
      <c r="P506" s="292"/>
      <c r="Q506" s="292"/>
      <c r="R506" s="292"/>
      <c r="S506" s="292"/>
      <c r="T506" s="292"/>
      <c r="U506" s="292"/>
      <c r="V506" s="292"/>
      <c r="W506" s="292"/>
      <c r="X506" s="292"/>
      <c r="Y506" s="292"/>
      <c r="Z506" s="292"/>
      <c r="AA506" s="292"/>
      <c r="AB506" s="291">
        <v>174185</v>
      </c>
      <c r="AC506" s="702" t="s">
        <v>1965</v>
      </c>
    </row>
    <row r="507" spans="2:29" ht="30" x14ac:dyDescent="0.35">
      <c r="B507" s="594"/>
      <c r="C507" s="591"/>
      <c r="D507" s="591"/>
      <c r="E507" s="687"/>
      <c r="F507" s="687"/>
      <c r="G507" s="678"/>
      <c r="H507" s="688"/>
      <c r="I507" s="706"/>
      <c r="J507" s="706"/>
      <c r="K507" s="688"/>
      <c r="L507" s="688"/>
      <c r="M507" s="260" t="s">
        <v>1983</v>
      </c>
      <c r="N507" s="688"/>
      <c r="O507" s="292"/>
      <c r="P507" s="292"/>
      <c r="Q507" s="292"/>
      <c r="R507" s="293"/>
      <c r="S507" s="292"/>
      <c r="T507" s="292"/>
      <c r="U507" s="292"/>
      <c r="V507" s="292"/>
      <c r="W507" s="292"/>
      <c r="X507" s="292"/>
      <c r="Y507" s="292"/>
      <c r="Z507" s="292"/>
      <c r="AA507" s="292"/>
      <c r="AB507" s="263" t="s">
        <v>1496</v>
      </c>
      <c r="AC507" s="702"/>
    </row>
    <row r="508" spans="2:29" x14ac:dyDescent="0.35">
      <c r="B508" s="594"/>
      <c r="C508" s="591"/>
      <c r="D508" s="591"/>
      <c r="E508" s="687"/>
      <c r="F508" s="687"/>
      <c r="G508" s="678"/>
      <c r="H508" s="688"/>
      <c r="I508" s="706"/>
      <c r="J508" s="706"/>
      <c r="K508" s="688"/>
      <c r="L508" s="688"/>
      <c r="M508" s="705" t="s">
        <v>1984</v>
      </c>
      <c r="N508" s="688"/>
      <c r="O508" s="700"/>
      <c r="P508" s="700"/>
      <c r="Q508" s="700"/>
      <c r="R508" s="703"/>
      <c r="S508" s="703"/>
      <c r="T508" s="703"/>
      <c r="U508" s="703"/>
      <c r="V508" s="703"/>
      <c r="W508" s="703"/>
      <c r="X508" s="703"/>
      <c r="Y508" s="703"/>
      <c r="Z508" s="703"/>
      <c r="AA508" s="700"/>
      <c r="AB508" s="704">
        <v>178129</v>
      </c>
      <c r="AC508" s="702"/>
    </row>
    <row r="509" spans="2:29" ht="30" x14ac:dyDescent="0.35">
      <c r="B509" s="594"/>
      <c r="C509" s="591"/>
      <c r="D509" s="591"/>
      <c r="E509" s="687"/>
      <c r="F509" s="687"/>
      <c r="G509" s="678"/>
      <c r="H509" s="263" t="s">
        <v>1985</v>
      </c>
      <c r="I509" s="294">
        <v>0</v>
      </c>
      <c r="J509" s="294">
        <v>1</v>
      </c>
      <c r="K509" s="688"/>
      <c r="L509" s="688"/>
      <c r="M509" s="705"/>
      <c r="N509" s="688"/>
      <c r="O509" s="700"/>
      <c r="P509" s="700"/>
      <c r="Q509" s="700"/>
      <c r="R509" s="703"/>
      <c r="S509" s="703"/>
      <c r="T509" s="703"/>
      <c r="U509" s="703"/>
      <c r="V509" s="703"/>
      <c r="W509" s="703"/>
      <c r="X509" s="703"/>
      <c r="Y509" s="703"/>
      <c r="Z509" s="703"/>
      <c r="AA509" s="700"/>
      <c r="AB509" s="704"/>
      <c r="AC509" s="702"/>
    </row>
    <row r="510" spans="2:29" ht="75" x14ac:dyDescent="0.35">
      <c r="B510" s="594"/>
      <c r="C510" s="591"/>
      <c r="D510" s="591"/>
      <c r="E510" s="687"/>
      <c r="F510" s="687"/>
      <c r="G510" s="688" t="s">
        <v>1986</v>
      </c>
      <c r="H510" s="688" t="s">
        <v>1987</v>
      </c>
      <c r="I510" s="706">
        <v>0.6</v>
      </c>
      <c r="J510" s="706">
        <v>0.7</v>
      </c>
      <c r="K510" s="688" t="s">
        <v>1988</v>
      </c>
      <c r="L510" s="688" t="s">
        <v>1980</v>
      </c>
      <c r="M510" s="260" t="s">
        <v>1989</v>
      </c>
      <c r="N510" s="688" t="s">
        <v>1990</v>
      </c>
      <c r="O510" s="292"/>
      <c r="P510" s="293"/>
      <c r="Q510" s="292"/>
      <c r="R510" s="292"/>
      <c r="S510" s="292"/>
      <c r="T510" s="292"/>
      <c r="U510" s="292"/>
      <c r="V510" s="292"/>
      <c r="W510" s="292"/>
      <c r="X510" s="292"/>
      <c r="Y510" s="292"/>
      <c r="Z510" s="292"/>
      <c r="AA510" s="292"/>
      <c r="AB510" s="291">
        <v>201619</v>
      </c>
      <c r="AC510" s="702" t="s">
        <v>1931</v>
      </c>
    </row>
    <row r="511" spans="2:29" ht="45" x14ac:dyDescent="0.35">
      <c r="B511" s="594"/>
      <c r="C511" s="591"/>
      <c r="D511" s="591"/>
      <c r="E511" s="687"/>
      <c r="F511" s="687"/>
      <c r="G511" s="688"/>
      <c r="H511" s="688"/>
      <c r="I511" s="706"/>
      <c r="J511" s="706"/>
      <c r="K511" s="688"/>
      <c r="L511" s="688"/>
      <c r="M511" s="260" t="s">
        <v>1991</v>
      </c>
      <c r="N511" s="688"/>
      <c r="O511" s="292"/>
      <c r="P511" s="292"/>
      <c r="Q511" s="293"/>
      <c r="R511" s="292"/>
      <c r="S511" s="292"/>
      <c r="T511" s="293"/>
      <c r="U511" s="292"/>
      <c r="V511" s="292"/>
      <c r="W511" s="293"/>
      <c r="X511" s="292"/>
      <c r="Y511" s="292"/>
      <c r="Z511" s="293"/>
      <c r="AA511" s="292"/>
      <c r="AB511" s="263" t="s">
        <v>1496</v>
      </c>
      <c r="AC511" s="702"/>
    </row>
    <row r="512" spans="2:29" ht="30" x14ac:dyDescent="0.35">
      <c r="B512" s="594"/>
      <c r="C512" s="591"/>
      <c r="D512" s="591"/>
      <c r="E512" s="687"/>
      <c r="F512" s="687"/>
      <c r="G512" s="688"/>
      <c r="H512" s="688"/>
      <c r="I512" s="706"/>
      <c r="J512" s="706"/>
      <c r="K512" s="688"/>
      <c r="L512" s="688"/>
      <c r="M512" s="260" t="s">
        <v>1992</v>
      </c>
      <c r="N512" s="688"/>
      <c r="O512" s="292"/>
      <c r="P512" s="292"/>
      <c r="Q512" s="293"/>
      <c r="R512" s="292"/>
      <c r="S512" s="292"/>
      <c r="T512" s="293"/>
      <c r="U512" s="292"/>
      <c r="V512" s="292"/>
      <c r="W512" s="293"/>
      <c r="X512" s="292"/>
      <c r="Y512" s="292"/>
      <c r="Z512" s="293"/>
      <c r="AA512" s="292"/>
      <c r="AB512" s="291">
        <v>21799</v>
      </c>
      <c r="AC512" s="702"/>
    </row>
    <row r="513" spans="2:29" ht="45" x14ac:dyDescent="0.35">
      <c r="B513" s="594"/>
      <c r="C513" s="591"/>
      <c r="D513" s="591"/>
      <c r="E513" s="687"/>
      <c r="F513" s="687"/>
      <c r="G513" s="688"/>
      <c r="H513" s="688"/>
      <c r="I513" s="706"/>
      <c r="J513" s="706"/>
      <c r="K513" s="688"/>
      <c r="L513" s="688"/>
      <c r="M513" s="260" t="s">
        <v>1993</v>
      </c>
      <c r="N513" s="688"/>
      <c r="O513" s="292"/>
      <c r="P513" s="292"/>
      <c r="Q513" s="293"/>
      <c r="R513" s="292"/>
      <c r="S513" s="292"/>
      <c r="T513" s="293"/>
      <c r="U513" s="292"/>
      <c r="V513" s="292"/>
      <c r="W513" s="293"/>
      <c r="X513" s="292"/>
      <c r="Y513" s="292"/>
      <c r="Z513" s="293"/>
      <c r="AA513" s="292"/>
      <c r="AB513" s="263">
        <v>499</v>
      </c>
      <c r="AC513" s="702"/>
    </row>
    <row r="514" spans="2:29" ht="75" x14ac:dyDescent="0.35">
      <c r="B514" s="594"/>
      <c r="C514" s="591"/>
      <c r="D514" s="591"/>
      <c r="E514" s="687"/>
      <c r="F514" s="687"/>
      <c r="G514" s="688" t="s">
        <v>1994</v>
      </c>
      <c r="H514" s="688" t="s">
        <v>1995</v>
      </c>
      <c r="I514" s="688" t="s">
        <v>1996</v>
      </c>
      <c r="J514" s="688" t="s">
        <v>1997</v>
      </c>
      <c r="K514" s="688" t="s">
        <v>1998</v>
      </c>
      <c r="L514" s="688" t="s">
        <v>1980</v>
      </c>
      <c r="M514" s="260" t="s">
        <v>1999</v>
      </c>
      <c r="N514" s="688" t="s">
        <v>2000</v>
      </c>
      <c r="O514" s="293"/>
      <c r="P514" s="293"/>
      <c r="Q514" s="293"/>
      <c r="R514" s="293"/>
      <c r="S514" s="293"/>
      <c r="T514" s="293"/>
      <c r="U514" s="293"/>
      <c r="V514" s="293"/>
      <c r="W514" s="293"/>
      <c r="X514" s="293"/>
      <c r="Y514" s="293"/>
      <c r="Z514" s="293"/>
      <c r="AA514" s="292"/>
      <c r="AB514" s="291">
        <v>11845193.199999999</v>
      </c>
      <c r="AC514" s="702" t="s">
        <v>2001</v>
      </c>
    </row>
    <row r="515" spans="2:29" ht="75" x14ac:dyDescent="0.35">
      <c r="B515" s="594"/>
      <c r="C515" s="591"/>
      <c r="D515" s="591"/>
      <c r="E515" s="687"/>
      <c r="F515" s="687"/>
      <c r="G515" s="688"/>
      <c r="H515" s="688"/>
      <c r="I515" s="688"/>
      <c r="J515" s="688"/>
      <c r="K515" s="688"/>
      <c r="L515" s="688"/>
      <c r="M515" s="260" t="s">
        <v>2002</v>
      </c>
      <c r="N515" s="688"/>
      <c r="O515" s="293"/>
      <c r="P515" s="292"/>
      <c r="Q515" s="292"/>
      <c r="R515" s="292"/>
      <c r="S515" s="292"/>
      <c r="T515" s="292"/>
      <c r="U515" s="292"/>
      <c r="V515" s="292"/>
      <c r="W515" s="292"/>
      <c r="X515" s="292"/>
      <c r="Y515" s="292"/>
      <c r="Z515" s="292"/>
      <c r="AA515" s="292"/>
      <c r="AB515" s="263">
        <v>287</v>
      </c>
      <c r="AC515" s="702"/>
    </row>
    <row r="516" spans="2:29" ht="105" x14ac:dyDescent="0.35">
      <c r="B516" s="594"/>
      <c r="C516" s="591"/>
      <c r="D516" s="591"/>
      <c r="E516" s="687"/>
      <c r="F516" s="687"/>
      <c r="G516" s="688"/>
      <c r="H516" s="688"/>
      <c r="I516" s="688"/>
      <c r="J516" s="688"/>
      <c r="K516" s="688"/>
      <c r="L516" s="688"/>
      <c r="M516" s="260" t="s">
        <v>2003</v>
      </c>
      <c r="N516" s="688"/>
      <c r="O516" s="292"/>
      <c r="P516" s="292"/>
      <c r="Q516" s="293"/>
      <c r="R516" s="292"/>
      <c r="S516" s="292"/>
      <c r="T516" s="292"/>
      <c r="U516" s="292"/>
      <c r="V516" s="292"/>
      <c r="W516" s="292"/>
      <c r="X516" s="292"/>
      <c r="Y516" s="292"/>
      <c r="Z516" s="292"/>
      <c r="AA516" s="292"/>
      <c r="AB516" s="291">
        <v>450000</v>
      </c>
      <c r="AC516" s="702"/>
    </row>
    <row r="517" spans="2:29" ht="45" x14ac:dyDescent="0.35">
      <c r="B517" s="594"/>
      <c r="C517" s="591"/>
      <c r="D517" s="591"/>
      <c r="E517" s="687"/>
      <c r="F517" s="687"/>
      <c r="G517" s="688"/>
      <c r="H517" s="688"/>
      <c r="I517" s="688"/>
      <c r="J517" s="688"/>
      <c r="K517" s="688"/>
      <c r="L517" s="688"/>
      <c r="M517" s="260" t="s">
        <v>2004</v>
      </c>
      <c r="N517" s="688"/>
      <c r="O517" s="292"/>
      <c r="P517" s="292"/>
      <c r="Q517" s="292"/>
      <c r="R517" s="292"/>
      <c r="S517" s="292"/>
      <c r="T517" s="293"/>
      <c r="U517" s="292"/>
      <c r="V517" s="292"/>
      <c r="W517" s="292"/>
      <c r="X517" s="292"/>
      <c r="Y517" s="292"/>
      <c r="Z517" s="292"/>
      <c r="AA517" s="292"/>
      <c r="AB517" s="291">
        <v>168000000</v>
      </c>
      <c r="AC517" s="702"/>
    </row>
    <row r="518" spans="2:29" ht="60" x14ac:dyDescent="0.35">
      <c r="B518" s="594"/>
      <c r="C518" s="591"/>
      <c r="D518" s="591"/>
      <c r="E518" s="687"/>
      <c r="F518" s="687"/>
      <c r="G518" s="688"/>
      <c r="H518" s="688"/>
      <c r="I518" s="688"/>
      <c r="J518" s="688"/>
      <c r="K518" s="688"/>
      <c r="L518" s="688"/>
      <c r="M518" s="260" t="s">
        <v>2005</v>
      </c>
      <c r="N518" s="688"/>
      <c r="O518" s="292"/>
      <c r="P518" s="292"/>
      <c r="Q518" s="293"/>
      <c r="R518" s="292"/>
      <c r="S518" s="292"/>
      <c r="T518" s="292"/>
      <c r="U518" s="292"/>
      <c r="V518" s="292"/>
      <c r="W518" s="292"/>
      <c r="X518" s="292"/>
      <c r="Y518" s="292"/>
      <c r="Z518" s="292"/>
      <c r="AA518" s="292"/>
      <c r="AB518" s="263" t="s">
        <v>1496</v>
      </c>
      <c r="AC518" s="702"/>
    </row>
    <row r="519" spans="2:29" ht="45" x14ac:dyDescent="0.35">
      <c r="B519" s="594"/>
      <c r="C519" s="591"/>
      <c r="D519" s="591"/>
      <c r="E519" s="687"/>
      <c r="F519" s="687"/>
      <c r="G519" s="688"/>
      <c r="H519" s="688"/>
      <c r="I519" s="688"/>
      <c r="J519" s="688"/>
      <c r="K519" s="688"/>
      <c r="L519" s="688"/>
      <c r="M519" s="260" t="s">
        <v>2006</v>
      </c>
      <c r="N519" s="688"/>
      <c r="O519" s="292"/>
      <c r="P519" s="292"/>
      <c r="Q519" s="292"/>
      <c r="R519" s="293"/>
      <c r="S519" s="292"/>
      <c r="T519" s="292"/>
      <c r="U519" s="292"/>
      <c r="V519" s="293"/>
      <c r="W519" s="292"/>
      <c r="X519" s="292"/>
      <c r="Y519" s="292"/>
      <c r="Z519" s="293"/>
      <c r="AA519" s="292"/>
      <c r="AB519" s="291">
        <v>213860</v>
      </c>
      <c r="AC519" s="702"/>
    </row>
    <row r="520" spans="2:29" ht="75" x14ac:dyDescent="0.35">
      <c r="B520" s="594"/>
      <c r="C520" s="591"/>
      <c r="D520" s="591"/>
      <c r="E520" s="687"/>
      <c r="F520" s="687"/>
      <c r="G520" s="688"/>
      <c r="H520" s="688"/>
      <c r="I520" s="688"/>
      <c r="J520" s="688"/>
      <c r="K520" s="688"/>
      <c r="L520" s="688"/>
      <c r="M520" s="260" t="s">
        <v>2007</v>
      </c>
      <c r="N520" s="688"/>
      <c r="O520" s="292"/>
      <c r="P520" s="292"/>
      <c r="Q520" s="292"/>
      <c r="R520" s="292"/>
      <c r="S520" s="292"/>
      <c r="T520" s="293"/>
      <c r="U520" s="292"/>
      <c r="V520" s="292"/>
      <c r="W520" s="292"/>
      <c r="X520" s="292"/>
      <c r="Y520" s="292"/>
      <c r="Z520" s="293"/>
      <c r="AA520" s="292"/>
      <c r="AB520" s="291">
        <v>130420</v>
      </c>
      <c r="AC520" s="702"/>
    </row>
    <row r="521" spans="2:29" ht="75" x14ac:dyDescent="0.35">
      <c r="B521" s="594"/>
      <c r="C521" s="591"/>
      <c r="D521" s="591"/>
      <c r="E521" s="687"/>
      <c r="F521" s="687"/>
      <c r="G521" s="688"/>
      <c r="H521" s="688"/>
      <c r="I521" s="688"/>
      <c r="J521" s="688"/>
      <c r="K521" s="688"/>
      <c r="L521" s="688"/>
      <c r="M521" s="260" t="s">
        <v>2008</v>
      </c>
      <c r="N521" s="688"/>
      <c r="O521" s="293"/>
      <c r="P521" s="292"/>
      <c r="Q521" s="292"/>
      <c r="R521" s="292"/>
      <c r="S521" s="292"/>
      <c r="T521" s="292"/>
      <c r="U521" s="293"/>
      <c r="V521" s="292"/>
      <c r="W521" s="292"/>
      <c r="X521" s="292"/>
      <c r="Y521" s="292"/>
      <c r="Z521" s="292"/>
      <c r="AA521" s="292"/>
      <c r="AB521" s="263">
        <v>424</v>
      </c>
      <c r="AC521" s="702"/>
    </row>
    <row r="522" spans="2:29" ht="45" x14ac:dyDescent="0.35">
      <c r="B522" s="594"/>
      <c r="C522" s="591"/>
      <c r="D522" s="591"/>
      <c r="E522" s="687"/>
      <c r="F522" s="687"/>
      <c r="G522" s="688" t="s">
        <v>2009</v>
      </c>
      <c r="H522" s="688" t="s">
        <v>2010</v>
      </c>
      <c r="I522" s="706">
        <v>0</v>
      </c>
      <c r="J522" s="706">
        <v>1</v>
      </c>
      <c r="K522" s="688" t="s">
        <v>2011</v>
      </c>
      <c r="L522" s="688" t="s">
        <v>1980</v>
      </c>
      <c r="M522" s="260" t="s">
        <v>2012</v>
      </c>
      <c r="N522" s="688" t="s">
        <v>2013</v>
      </c>
      <c r="O522" s="293"/>
      <c r="P522" s="293"/>
      <c r="Q522" s="293"/>
      <c r="R522" s="293"/>
      <c r="S522" s="293"/>
      <c r="T522" s="293"/>
      <c r="U522" s="293"/>
      <c r="V522" s="293"/>
      <c r="W522" s="293"/>
      <c r="X522" s="293"/>
      <c r="Y522" s="293"/>
      <c r="Z522" s="293"/>
      <c r="AA522" s="292"/>
      <c r="AB522" s="291">
        <v>1310</v>
      </c>
      <c r="AC522" s="702" t="s">
        <v>2014</v>
      </c>
    </row>
    <row r="523" spans="2:29" ht="45" x14ac:dyDescent="0.35">
      <c r="B523" s="594"/>
      <c r="C523" s="591"/>
      <c r="D523" s="591"/>
      <c r="E523" s="687"/>
      <c r="F523" s="687"/>
      <c r="G523" s="688"/>
      <c r="H523" s="688"/>
      <c r="I523" s="706"/>
      <c r="J523" s="706"/>
      <c r="K523" s="688"/>
      <c r="L523" s="688"/>
      <c r="M523" s="260" t="s">
        <v>2015</v>
      </c>
      <c r="N523" s="688"/>
      <c r="O523" s="293"/>
      <c r="P523" s="293"/>
      <c r="Q523" s="293"/>
      <c r="R523" s="293"/>
      <c r="S523" s="293"/>
      <c r="T523" s="293"/>
      <c r="U523" s="293"/>
      <c r="V523" s="293"/>
      <c r="W523" s="293"/>
      <c r="X523" s="293"/>
      <c r="Y523" s="293"/>
      <c r="Z523" s="293"/>
      <c r="AA523" s="292"/>
      <c r="AB523" s="263">
        <v>0</v>
      </c>
      <c r="AC523" s="702"/>
    </row>
    <row r="524" spans="2:29" ht="90" x14ac:dyDescent="0.35">
      <c r="B524" s="594"/>
      <c r="C524" s="591"/>
      <c r="D524" s="591"/>
      <c r="E524" s="687"/>
      <c r="F524" s="687"/>
      <c r="G524" s="688"/>
      <c r="H524" s="688"/>
      <c r="I524" s="706"/>
      <c r="J524" s="706"/>
      <c r="K524" s="688"/>
      <c r="L524" s="688"/>
      <c r="M524" s="260" t="s">
        <v>2016</v>
      </c>
      <c r="N524" s="688"/>
      <c r="O524" s="293"/>
      <c r="P524" s="293"/>
      <c r="Q524" s="293"/>
      <c r="R524" s="293"/>
      <c r="S524" s="293"/>
      <c r="T524" s="293"/>
      <c r="U524" s="293"/>
      <c r="V524" s="293"/>
      <c r="W524" s="293"/>
      <c r="X524" s="293"/>
      <c r="Y524" s="293"/>
      <c r="Z524" s="293"/>
      <c r="AA524" s="292"/>
      <c r="AB524" s="291">
        <v>1767</v>
      </c>
      <c r="AC524" s="702"/>
    </row>
    <row r="525" spans="2:29" ht="60" x14ac:dyDescent="0.35">
      <c r="B525" s="594"/>
      <c r="C525" s="591"/>
      <c r="D525" s="591"/>
      <c r="E525" s="687"/>
      <c r="F525" s="687"/>
      <c r="G525" s="688"/>
      <c r="H525" s="688"/>
      <c r="I525" s="706"/>
      <c r="J525" s="706"/>
      <c r="K525" s="688"/>
      <c r="L525" s="688"/>
      <c r="M525" s="260" t="s">
        <v>2017</v>
      </c>
      <c r="N525" s="688"/>
      <c r="O525" s="293"/>
      <c r="P525" s="293"/>
      <c r="Q525" s="293"/>
      <c r="R525" s="293"/>
      <c r="S525" s="293"/>
      <c r="T525" s="293"/>
      <c r="U525" s="293"/>
      <c r="V525" s="293"/>
      <c r="W525" s="293"/>
      <c r="X525" s="293"/>
      <c r="Y525" s="293"/>
      <c r="Z525" s="293"/>
      <c r="AA525" s="292"/>
      <c r="AB525" s="263">
        <v>340</v>
      </c>
      <c r="AC525" s="702"/>
    </row>
    <row r="526" spans="2:29" ht="45" x14ac:dyDescent="0.35">
      <c r="B526" s="594"/>
      <c r="C526" s="591"/>
      <c r="D526" s="591"/>
      <c r="E526" s="687"/>
      <c r="F526" s="687"/>
      <c r="G526" s="678" t="s">
        <v>2018</v>
      </c>
      <c r="H526" s="688" t="s">
        <v>2019</v>
      </c>
      <c r="I526" s="688" t="s">
        <v>2020</v>
      </c>
      <c r="J526" s="706">
        <v>1</v>
      </c>
      <c r="K526" s="688" t="s">
        <v>2021</v>
      </c>
      <c r="L526" s="688" t="s">
        <v>1980</v>
      </c>
      <c r="M526" s="260" t="s">
        <v>1981</v>
      </c>
      <c r="N526" s="263" t="s">
        <v>2022</v>
      </c>
      <c r="O526" s="293"/>
      <c r="P526" s="292"/>
      <c r="Q526" s="292"/>
      <c r="R526" s="292"/>
      <c r="S526" s="292"/>
      <c r="T526" s="292"/>
      <c r="U526" s="292"/>
      <c r="V526" s="292"/>
      <c r="W526" s="292"/>
      <c r="X526" s="292"/>
      <c r="Y526" s="292"/>
      <c r="Z526" s="292"/>
      <c r="AA526" s="292"/>
      <c r="AB526" s="291">
        <v>201619</v>
      </c>
      <c r="AC526" s="702" t="s">
        <v>1931</v>
      </c>
    </row>
    <row r="527" spans="2:29" ht="30" x14ac:dyDescent="0.35">
      <c r="B527" s="594"/>
      <c r="C527" s="591"/>
      <c r="D527" s="591"/>
      <c r="E527" s="687"/>
      <c r="F527" s="687"/>
      <c r="G527" s="678"/>
      <c r="H527" s="688"/>
      <c r="I527" s="688"/>
      <c r="J527" s="706"/>
      <c r="K527" s="688"/>
      <c r="L527" s="688"/>
      <c r="M527" s="260" t="s">
        <v>2023</v>
      </c>
      <c r="N527" s="292"/>
      <c r="O527" s="293"/>
      <c r="P527" s="292"/>
      <c r="Q527" s="292"/>
      <c r="R527" s="292"/>
      <c r="S527" s="292"/>
      <c r="T527" s="292"/>
      <c r="U527" s="292"/>
      <c r="V527" s="292"/>
      <c r="W527" s="292"/>
      <c r="X527" s="292"/>
      <c r="Y527" s="292"/>
      <c r="Z527" s="292"/>
      <c r="AA527" s="292"/>
      <c r="AB527" s="291">
        <v>3134</v>
      </c>
      <c r="AC527" s="702"/>
    </row>
    <row r="528" spans="2:29" ht="30" x14ac:dyDescent="0.35">
      <c r="B528" s="594"/>
      <c r="C528" s="591"/>
      <c r="D528" s="591"/>
      <c r="E528" s="687"/>
      <c r="F528" s="687"/>
      <c r="G528" s="678"/>
      <c r="H528" s="688"/>
      <c r="I528" s="688"/>
      <c r="J528" s="706"/>
      <c r="K528" s="688"/>
      <c r="L528" s="688"/>
      <c r="M528" s="260" t="s">
        <v>2024</v>
      </c>
      <c r="N528" s="292"/>
      <c r="O528" s="292"/>
      <c r="P528" s="293"/>
      <c r="Q528" s="293"/>
      <c r="R528" s="293"/>
      <c r="S528" s="293"/>
      <c r="T528" s="293"/>
      <c r="U528" s="293"/>
      <c r="V528" s="293"/>
      <c r="W528" s="293"/>
      <c r="X528" s="293"/>
      <c r="Y528" s="293"/>
      <c r="Z528" s="293"/>
      <c r="AA528" s="292"/>
      <c r="AB528" s="291">
        <v>259620</v>
      </c>
      <c r="AC528" s="702"/>
    </row>
    <row r="529" spans="2:29" ht="45" x14ac:dyDescent="0.35">
      <c r="B529" s="594"/>
      <c r="C529" s="591"/>
      <c r="D529" s="591"/>
      <c r="E529" s="687"/>
      <c r="F529" s="687"/>
      <c r="G529" s="678"/>
      <c r="H529" s="688"/>
      <c r="I529" s="688"/>
      <c r="J529" s="706"/>
      <c r="K529" s="688"/>
      <c r="L529" s="688"/>
      <c r="M529" s="260" t="s">
        <v>2025</v>
      </c>
      <c r="N529" s="292"/>
      <c r="O529" s="292"/>
      <c r="P529" s="292"/>
      <c r="Q529" s="293"/>
      <c r="R529" s="292"/>
      <c r="S529" s="292"/>
      <c r="T529" s="293"/>
      <c r="U529" s="292"/>
      <c r="V529" s="292"/>
      <c r="W529" s="293"/>
      <c r="X529" s="292"/>
      <c r="Y529" s="292"/>
      <c r="Z529" s="293"/>
      <c r="AA529" s="292"/>
      <c r="AB529" s="263">
        <v>664</v>
      </c>
      <c r="AC529" s="702"/>
    </row>
    <row r="530" spans="2:29" ht="105" x14ac:dyDescent="0.35">
      <c r="B530" s="594"/>
      <c r="C530" s="591"/>
      <c r="D530" s="591"/>
      <c r="E530" s="687"/>
      <c r="F530" s="687"/>
      <c r="G530" s="678"/>
      <c r="H530" s="688" t="s">
        <v>2026</v>
      </c>
      <c r="I530" s="688" t="s">
        <v>2020</v>
      </c>
      <c r="J530" s="706">
        <v>1</v>
      </c>
      <c r="K530" s="688"/>
      <c r="L530" s="688"/>
      <c r="M530" s="260" t="s">
        <v>2027</v>
      </c>
      <c r="N530" s="292"/>
      <c r="O530" s="292"/>
      <c r="P530" s="293"/>
      <c r="Q530" s="292"/>
      <c r="R530" s="292"/>
      <c r="S530" s="293"/>
      <c r="T530" s="292"/>
      <c r="U530" s="292"/>
      <c r="V530" s="293"/>
      <c r="W530" s="292"/>
      <c r="X530" s="292"/>
      <c r="Y530" s="293"/>
      <c r="Z530" s="292"/>
      <c r="AA530" s="292"/>
      <c r="AB530" s="291">
        <v>166584</v>
      </c>
      <c r="AC530" s="702"/>
    </row>
    <row r="531" spans="2:29" ht="45" x14ac:dyDescent="0.35">
      <c r="B531" s="594"/>
      <c r="C531" s="591"/>
      <c r="D531" s="591"/>
      <c r="E531" s="687"/>
      <c r="F531" s="687"/>
      <c r="G531" s="678"/>
      <c r="H531" s="688"/>
      <c r="I531" s="688"/>
      <c r="J531" s="706"/>
      <c r="K531" s="688"/>
      <c r="L531" s="688"/>
      <c r="M531" s="260" t="s">
        <v>2028</v>
      </c>
      <c r="N531" s="292"/>
      <c r="O531" s="292"/>
      <c r="P531" s="292"/>
      <c r="Q531" s="292"/>
      <c r="R531" s="292"/>
      <c r="S531" s="292"/>
      <c r="T531" s="293"/>
      <c r="U531" s="292"/>
      <c r="V531" s="292"/>
      <c r="W531" s="292"/>
      <c r="X531" s="292"/>
      <c r="Y531" s="292"/>
      <c r="Z531" s="292"/>
      <c r="AA531" s="292"/>
      <c r="AB531" s="291">
        <v>166696</v>
      </c>
      <c r="AC531" s="702"/>
    </row>
    <row r="532" spans="2:29" ht="60" x14ac:dyDescent="0.35">
      <c r="B532" s="594"/>
      <c r="C532" s="591"/>
      <c r="D532" s="591"/>
      <c r="E532" s="687"/>
      <c r="F532" s="687"/>
      <c r="G532" s="678"/>
      <c r="H532" s="688"/>
      <c r="I532" s="688"/>
      <c r="J532" s="706"/>
      <c r="K532" s="688"/>
      <c r="L532" s="688"/>
      <c r="M532" s="260" t="s">
        <v>2029</v>
      </c>
      <c r="N532" s="292"/>
      <c r="O532" s="292"/>
      <c r="P532" s="292"/>
      <c r="Q532" s="293"/>
      <c r="R532" s="292"/>
      <c r="S532" s="292"/>
      <c r="T532" s="293"/>
      <c r="U532" s="292"/>
      <c r="V532" s="292"/>
      <c r="W532" s="293"/>
      <c r="X532" s="292"/>
      <c r="Y532" s="292"/>
      <c r="Z532" s="293"/>
      <c r="AA532" s="292"/>
      <c r="AB532" s="291">
        <v>96212</v>
      </c>
      <c r="AC532" s="702"/>
    </row>
    <row r="533" spans="2:29" ht="75" x14ac:dyDescent="0.35">
      <c r="B533" s="594"/>
      <c r="C533" s="591"/>
      <c r="D533" s="591"/>
      <c r="E533" s="687"/>
      <c r="F533" s="687"/>
      <c r="G533" s="678"/>
      <c r="H533" s="688"/>
      <c r="I533" s="688"/>
      <c r="J533" s="706"/>
      <c r="K533" s="688"/>
      <c r="L533" s="688"/>
      <c r="M533" s="260" t="s">
        <v>2030</v>
      </c>
      <c r="N533" s="281"/>
      <c r="O533" s="281"/>
      <c r="P533" s="281"/>
      <c r="Q533" s="282"/>
      <c r="R533" s="281"/>
      <c r="S533" s="281"/>
      <c r="T533" s="281"/>
      <c r="U533" s="281"/>
      <c r="V533" s="281"/>
      <c r="W533" s="281"/>
      <c r="X533" s="281"/>
      <c r="Y533" s="281"/>
      <c r="Z533" s="281"/>
      <c r="AA533" s="281"/>
      <c r="AB533" s="275">
        <v>212</v>
      </c>
      <c r="AC533" s="702"/>
    </row>
    <row r="534" spans="2:29" ht="60" x14ac:dyDescent="0.35">
      <c r="B534" s="594"/>
      <c r="C534" s="591"/>
      <c r="D534" s="591"/>
      <c r="E534" s="707" t="s">
        <v>2031</v>
      </c>
      <c r="F534" s="707" t="s">
        <v>2032</v>
      </c>
      <c r="G534" s="708" t="s">
        <v>2663</v>
      </c>
      <c r="H534" s="708" t="s">
        <v>2033</v>
      </c>
      <c r="I534" s="666">
        <v>0.76290000000000002</v>
      </c>
      <c r="J534" s="668">
        <v>0.81</v>
      </c>
      <c r="K534" s="606" t="s">
        <v>2034</v>
      </c>
      <c r="L534" s="708" t="s">
        <v>2035</v>
      </c>
      <c r="M534" s="268" t="s">
        <v>2036</v>
      </c>
      <c r="N534" s="606" t="s">
        <v>2037</v>
      </c>
      <c r="O534" s="290"/>
      <c r="P534" s="289"/>
      <c r="Q534" s="289"/>
      <c r="R534" s="289"/>
      <c r="S534" s="289"/>
      <c r="T534" s="289"/>
      <c r="U534" s="289"/>
      <c r="V534" s="289"/>
      <c r="W534" s="289"/>
      <c r="X534" s="289"/>
      <c r="Y534" s="289"/>
      <c r="Z534" s="289"/>
      <c r="AA534" s="284"/>
      <c r="AB534" s="265">
        <v>269.2</v>
      </c>
      <c r="AC534" s="710" t="s">
        <v>1479</v>
      </c>
    </row>
    <row r="535" spans="2:29" ht="30" x14ac:dyDescent="0.35">
      <c r="B535" s="594"/>
      <c r="C535" s="591"/>
      <c r="D535" s="591"/>
      <c r="E535" s="687"/>
      <c r="F535" s="687"/>
      <c r="G535" s="688"/>
      <c r="H535" s="688"/>
      <c r="I535" s="667"/>
      <c r="J535" s="669"/>
      <c r="K535" s="661"/>
      <c r="L535" s="688"/>
      <c r="M535" s="260" t="s">
        <v>2038</v>
      </c>
      <c r="N535" s="661"/>
      <c r="O535" s="288"/>
      <c r="P535" s="286"/>
      <c r="Q535" s="286"/>
      <c r="R535" s="286"/>
      <c r="S535" s="286"/>
      <c r="T535" s="286"/>
      <c r="U535" s="286"/>
      <c r="V535" s="286"/>
      <c r="W535" s="286"/>
      <c r="X535" s="286"/>
      <c r="Y535" s="286"/>
      <c r="Z535" s="286"/>
      <c r="AA535" s="281"/>
      <c r="AB535" s="261">
        <v>212</v>
      </c>
      <c r="AC535" s="711"/>
    </row>
    <row r="536" spans="2:29" ht="30" x14ac:dyDescent="0.35">
      <c r="B536" s="594"/>
      <c r="C536" s="591"/>
      <c r="D536" s="591"/>
      <c r="E536" s="687"/>
      <c r="F536" s="687"/>
      <c r="G536" s="688"/>
      <c r="H536" s="688"/>
      <c r="I536" s="667"/>
      <c r="J536" s="669"/>
      <c r="K536" s="661"/>
      <c r="L536" s="688"/>
      <c r="M536" s="260" t="s">
        <v>2039</v>
      </c>
      <c r="N536" s="661"/>
      <c r="O536" s="287"/>
      <c r="P536" s="282"/>
      <c r="Q536" s="286"/>
      <c r="R536" s="286"/>
      <c r="S536" s="286"/>
      <c r="T536" s="286"/>
      <c r="U536" s="286"/>
      <c r="V536" s="286"/>
      <c r="W536" s="286"/>
      <c r="X536" s="286"/>
      <c r="Y536" s="286"/>
      <c r="Z536" s="286"/>
      <c r="AA536" s="281"/>
      <c r="AB536" s="261">
        <v>212</v>
      </c>
      <c r="AC536" s="711"/>
    </row>
    <row r="537" spans="2:29" ht="75" x14ac:dyDescent="0.35">
      <c r="B537" s="594"/>
      <c r="C537" s="591"/>
      <c r="D537" s="591"/>
      <c r="E537" s="687"/>
      <c r="F537" s="687"/>
      <c r="G537" s="688"/>
      <c r="H537" s="688" t="s">
        <v>2040</v>
      </c>
      <c r="I537" s="667">
        <v>0.3125</v>
      </c>
      <c r="J537" s="669">
        <v>0.5</v>
      </c>
      <c r="K537" s="661"/>
      <c r="L537" s="688"/>
      <c r="M537" s="260" t="s">
        <v>2041</v>
      </c>
      <c r="N537" s="661"/>
      <c r="O537" s="287"/>
      <c r="P537" s="282"/>
      <c r="Q537" s="286"/>
      <c r="R537" s="286"/>
      <c r="S537" s="286"/>
      <c r="T537" s="286"/>
      <c r="U537" s="286"/>
      <c r="V537" s="286"/>
      <c r="W537" s="286"/>
      <c r="X537" s="286"/>
      <c r="Y537" s="286"/>
      <c r="Z537" s="286"/>
      <c r="AA537" s="281"/>
      <c r="AB537" s="261">
        <v>212</v>
      </c>
      <c r="AC537" s="711"/>
    </row>
    <row r="538" spans="2:29" ht="45" x14ac:dyDescent="0.35">
      <c r="B538" s="594"/>
      <c r="C538" s="591"/>
      <c r="D538" s="591"/>
      <c r="E538" s="687"/>
      <c r="F538" s="687"/>
      <c r="G538" s="688"/>
      <c r="H538" s="688"/>
      <c r="I538" s="667"/>
      <c r="J538" s="669"/>
      <c r="K538" s="661"/>
      <c r="L538" s="688"/>
      <c r="M538" s="260" t="s">
        <v>2042</v>
      </c>
      <c r="N538" s="661"/>
      <c r="O538" s="287"/>
      <c r="P538" s="282"/>
      <c r="Q538" s="286"/>
      <c r="R538" s="286"/>
      <c r="S538" s="286"/>
      <c r="T538" s="286"/>
      <c r="U538" s="286"/>
      <c r="V538" s="286"/>
      <c r="W538" s="286"/>
      <c r="X538" s="286"/>
      <c r="Y538" s="286"/>
      <c r="Z538" s="286"/>
      <c r="AA538" s="281"/>
      <c r="AB538" s="261">
        <v>212</v>
      </c>
      <c r="AC538" s="711"/>
    </row>
    <row r="539" spans="2:29" ht="30" x14ac:dyDescent="0.35">
      <c r="B539" s="594"/>
      <c r="C539" s="591"/>
      <c r="D539" s="591"/>
      <c r="E539" s="687"/>
      <c r="F539" s="687"/>
      <c r="G539" s="688"/>
      <c r="H539" s="688"/>
      <c r="I539" s="667"/>
      <c r="J539" s="669"/>
      <c r="K539" s="661"/>
      <c r="L539" s="688"/>
      <c r="M539" s="260" t="s">
        <v>2043</v>
      </c>
      <c r="N539" s="661"/>
      <c r="O539" s="287"/>
      <c r="P539" s="286"/>
      <c r="Q539" s="282"/>
      <c r="R539" s="286"/>
      <c r="S539" s="286"/>
      <c r="T539" s="286"/>
      <c r="U539" s="286"/>
      <c r="V539" s="286"/>
      <c r="W539" s="286"/>
      <c r="X539" s="286"/>
      <c r="Y539" s="286"/>
      <c r="Z539" s="286"/>
      <c r="AA539" s="281"/>
      <c r="AB539" s="261">
        <v>212</v>
      </c>
      <c r="AC539" s="711"/>
    </row>
    <row r="540" spans="2:29" ht="45" x14ac:dyDescent="0.35">
      <c r="B540" s="594"/>
      <c r="C540" s="591"/>
      <c r="D540" s="591"/>
      <c r="E540" s="687"/>
      <c r="F540" s="687"/>
      <c r="G540" s="688"/>
      <c r="H540" s="688"/>
      <c r="I540" s="667"/>
      <c r="J540" s="669"/>
      <c r="K540" s="661"/>
      <c r="L540" s="688"/>
      <c r="M540" s="260" t="s">
        <v>2044</v>
      </c>
      <c r="N540" s="661"/>
      <c r="O540" s="287"/>
      <c r="P540" s="286"/>
      <c r="Q540" s="286"/>
      <c r="R540" s="282"/>
      <c r="S540" s="286"/>
      <c r="T540" s="286"/>
      <c r="U540" s="286"/>
      <c r="V540" s="286"/>
      <c r="W540" s="286"/>
      <c r="X540" s="286"/>
      <c r="Y540" s="286"/>
      <c r="Z540" s="286"/>
      <c r="AA540" s="281"/>
      <c r="AB540" s="261">
        <v>212</v>
      </c>
      <c r="AC540" s="711"/>
    </row>
    <row r="541" spans="2:29" ht="45" x14ac:dyDescent="0.35">
      <c r="B541" s="594"/>
      <c r="C541" s="591"/>
      <c r="D541" s="591"/>
      <c r="E541" s="687"/>
      <c r="F541" s="687"/>
      <c r="G541" s="688"/>
      <c r="H541" s="688"/>
      <c r="I541" s="667"/>
      <c r="J541" s="669"/>
      <c r="K541" s="661"/>
      <c r="L541" s="688"/>
      <c r="M541" s="260" t="s">
        <v>2045</v>
      </c>
      <c r="N541" s="661"/>
      <c r="O541" s="287"/>
      <c r="P541" s="286"/>
      <c r="Q541" s="286"/>
      <c r="R541" s="286"/>
      <c r="S541" s="286"/>
      <c r="T541" s="286"/>
      <c r="U541" s="282"/>
      <c r="V541" s="286"/>
      <c r="W541" s="286"/>
      <c r="X541" s="286"/>
      <c r="Y541" s="286"/>
      <c r="Z541" s="286"/>
      <c r="AA541" s="281"/>
      <c r="AB541" s="261">
        <v>212</v>
      </c>
      <c r="AC541" s="711"/>
    </row>
    <row r="542" spans="2:29" ht="45" x14ac:dyDescent="0.35">
      <c r="B542" s="594"/>
      <c r="C542" s="591"/>
      <c r="D542" s="591"/>
      <c r="E542" s="687"/>
      <c r="F542" s="687"/>
      <c r="G542" s="688"/>
      <c r="H542" s="688"/>
      <c r="I542" s="667"/>
      <c r="J542" s="669"/>
      <c r="K542" s="661"/>
      <c r="L542" s="688"/>
      <c r="M542" s="260" t="s">
        <v>2046</v>
      </c>
      <c r="N542" s="661"/>
      <c r="O542" s="287"/>
      <c r="P542" s="286"/>
      <c r="Q542" s="286"/>
      <c r="R542" s="286"/>
      <c r="S542" s="286"/>
      <c r="T542" s="286"/>
      <c r="U542" s="286"/>
      <c r="V542" s="286"/>
      <c r="W542" s="286"/>
      <c r="X542" s="282"/>
      <c r="Y542" s="286"/>
      <c r="Z542" s="286"/>
      <c r="AA542" s="281"/>
      <c r="AB542" s="261">
        <v>212</v>
      </c>
      <c r="AC542" s="711"/>
    </row>
    <row r="543" spans="2:29" ht="60" x14ac:dyDescent="0.35">
      <c r="B543" s="594"/>
      <c r="C543" s="591"/>
      <c r="D543" s="591"/>
      <c r="E543" s="687"/>
      <c r="F543" s="687"/>
      <c r="G543" s="688"/>
      <c r="H543" s="688"/>
      <c r="I543" s="667"/>
      <c r="J543" s="669"/>
      <c r="K543" s="661"/>
      <c r="L543" s="688"/>
      <c r="M543" s="260" t="s">
        <v>2047</v>
      </c>
      <c r="N543" s="661"/>
      <c r="O543" s="287"/>
      <c r="P543" s="286"/>
      <c r="Q543" s="286"/>
      <c r="R543" s="286"/>
      <c r="S543" s="286"/>
      <c r="T543" s="286"/>
      <c r="U543" s="286"/>
      <c r="V543" s="286"/>
      <c r="W543" s="286"/>
      <c r="X543" s="282"/>
      <c r="Y543" s="286"/>
      <c r="Z543" s="286"/>
      <c r="AA543" s="281"/>
      <c r="AB543" s="261">
        <v>212</v>
      </c>
      <c r="AC543" s="711"/>
    </row>
    <row r="544" spans="2:29" ht="45" x14ac:dyDescent="0.35">
      <c r="B544" s="594"/>
      <c r="C544" s="591"/>
      <c r="D544" s="591"/>
      <c r="E544" s="687"/>
      <c r="F544" s="687"/>
      <c r="G544" s="688" t="s">
        <v>2662</v>
      </c>
      <c r="H544" s="688" t="s">
        <v>2048</v>
      </c>
      <c r="I544" s="667">
        <v>0.88749999999999996</v>
      </c>
      <c r="J544" s="669">
        <v>0.95</v>
      </c>
      <c r="K544" s="661" t="s">
        <v>2049</v>
      </c>
      <c r="L544" s="712" t="s">
        <v>2035</v>
      </c>
      <c r="M544" s="260" t="s">
        <v>2050</v>
      </c>
      <c r="N544" s="661" t="s">
        <v>2037</v>
      </c>
      <c r="O544" s="287"/>
      <c r="P544" s="282"/>
      <c r="Q544" s="286"/>
      <c r="R544" s="286"/>
      <c r="S544" s="286"/>
      <c r="T544" s="286"/>
      <c r="U544" s="286"/>
      <c r="V544" s="286"/>
      <c r="W544" s="286"/>
      <c r="X544" s="286"/>
      <c r="Y544" s="286"/>
      <c r="Z544" s="286"/>
      <c r="AA544" s="281"/>
      <c r="AB544" s="261">
        <v>0</v>
      </c>
      <c r="AC544" s="711" t="s">
        <v>1479</v>
      </c>
    </row>
    <row r="545" spans="2:29" ht="31.5" x14ac:dyDescent="0.35">
      <c r="B545" s="594"/>
      <c r="C545" s="591"/>
      <c r="D545" s="591"/>
      <c r="E545" s="687"/>
      <c r="F545" s="687"/>
      <c r="G545" s="688"/>
      <c r="H545" s="688"/>
      <c r="I545" s="667"/>
      <c r="J545" s="669"/>
      <c r="K545" s="661"/>
      <c r="L545" s="712"/>
      <c r="M545" s="260" t="s">
        <v>2051</v>
      </c>
      <c r="N545" s="661"/>
      <c r="O545" s="287"/>
      <c r="P545" s="286"/>
      <c r="Q545" s="282"/>
      <c r="R545" s="286"/>
      <c r="S545" s="286"/>
      <c r="T545" s="286"/>
      <c r="U545" s="286"/>
      <c r="V545" s="286"/>
      <c r="W545" s="286"/>
      <c r="X545" s="286"/>
      <c r="Y545" s="286"/>
      <c r="Z545" s="286"/>
      <c r="AA545" s="281"/>
      <c r="AB545" s="261" t="s">
        <v>2052</v>
      </c>
      <c r="AC545" s="711"/>
    </row>
    <row r="546" spans="2:29" ht="45" x14ac:dyDescent="0.35">
      <c r="B546" s="594"/>
      <c r="C546" s="591"/>
      <c r="D546" s="591"/>
      <c r="E546" s="687"/>
      <c r="F546" s="687"/>
      <c r="G546" s="688"/>
      <c r="H546" s="688"/>
      <c r="I546" s="667"/>
      <c r="J546" s="669"/>
      <c r="K546" s="661"/>
      <c r="L546" s="712"/>
      <c r="M546" s="260" t="s">
        <v>2053</v>
      </c>
      <c r="N546" s="661"/>
      <c r="O546" s="287"/>
      <c r="P546" s="286"/>
      <c r="Q546" s="286"/>
      <c r="R546" s="286"/>
      <c r="S546" s="286"/>
      <c r="T546" s="286"/>
      <c r="U546" s="286"/>
      <c r="V546" s="286"/>
      <c r="W546" s="286"/>
      <c r="X546" s="282"/>
      <c r="Y546" s="286"/>
      <c r="Z546" s="286"/>
      <c r="AA546" s="281"/>
      <c r="AB546" s="261" t="s">
        <v>2054</v>
      </c>
      <c r="AC546" s="711"/>
    </row>
    <row r="547" spans="2:29" ht="45" x14ac:dyDescent="0.35">
      <c r="B547" s="594"/>
      <c r="C547" s="591"/>
      <c r="D547" s="591"/>
      <c r="E547" s="687"/>
      <c r="F547" s="687"/>
      <c r="G547" s="688"/>
      <c r="H547" s="688"/>
      <c r="I547" s="667"/>
      <c r="J547" s="669"/>
      <c r="K547" s="661"/>
      <c r="L547" s="712"/>
      <c r="M547" s="260" t="s">
        <v>2055</v>
      </c>
      <c r="N547" s="661"/>
      <c r="O547" s="287"/>
      <c r="P547" s="282"/>
      <c r="Q547" s="286"/>
      <c r="R547" s="286"/>
      <c r="S547" s="286"/>
      <c r="T547" s="286"/>
      <c r="U547" s="286"/>
      <c r="V547" s="286"/>
      <c r="W547" s="286"/>
      <c r="X547" s="286"/>
      <c r="Y547" s="286"/>
      <c r="Z547" s="286"/>
      <c r="AA547" s="281"/>
      <c r="AB547" s="261" t="s">
        <v>2056</v>
      </c>
      <c r="AC547" s="711"/>
    </row>
    <row r="548" spans="2:29" ht="60" x14ac:dyDescent="0.35">
      <c r="B548" s="594"/>
      <c r="C548" s="591"/>
      <c r="D548" s="591"/>
      <c r="E548" s="687"/>
      <c r="F548" s="687"/>
      <c r="G548" s="688" t="s">
        <v>2661</v>
      </c>
      <c r="H548" s="688" t="s">
        <v>2057</v>
      </c>
      <c r="I548" s="667">
        <v>0.8468</v>
      </c>
      <c r="J548" s="669">
        <v>1</v>
      </c>
      <c r="K548" s="661" t="s">
        <v>2058</v>
      </c>
      <c r="L548" s="712" t="s">
        <v>2035</v>
      </c>
      <c r="M548" s="260" t="s">
        <v>2059</v>
      </c>
      <c r="N548" s="688" t="s">
        <v>2060</v>
      </c>
      <c r="O548" s="288"/>
      <c r="P548" s="286"/>
      <c r="Q548" s="286"/>
      <c r="R548" s="286"/>
      <c r="S548" s="286"/>
      <c r="T548" s="286"/>
      <c r="U548" s="286"/>
      <c r="V548" s="286"/>
      <c r="W548" s="286"/>
      <c r="X548" s="286"/>
      <c r="Y548" s="286"/>
      <c r="Z548" s="286"/>
      <c r="AA548" s="281"/>
      <c r="AB548" s="261">
        <v>0</v>
      </c>
      <c r="AC548" s="711" t="s">
        <v>1637</v>
      </c>
    </row>
    <row r="549" spans="2:29" ht="75" x14ac:dyDescent="0.35">
      <c r="B549" s="594"/>
      <c r="C549" s="591"/>
      <c r="D549" s="591"/>
      <c r="E549" s="687"/>
      <c r="F549" s="687"/>
      <c r="G549" s="688"/>
      <c r="H549" s="688"/>
      <c r="I549" s="667"/>
      <c r="J549" s="669"/>
      <c r="K549" s="661"/>
      <c r="L549" s="712"/>
      <c r="M549" s="260" t="s">
        <v>2061</v>
      </c>
      <c r="N549" s="688"/>
      <c r="O549" s="288"/>
      <c r="P549" s="286"/>
      <c r="Q549" s="286"/>
      <c r="R549" s="286"/>
      <c r="S549" s="286"/>
      <c r="T549" s="286"/>
      <c r="U549" s="286"/>
      <c r="V549" s="286"/>
      <c r="W549" s="286"/>
      <c r="X549" s="286"/>
      <c r="Y549" s="286"/>
      <c r="Z549" s="286"/>
      <c r="AA549" s="281"/>
      <c r="AB549" s="261">
        <v>0</v>
      </c>
      <c r="AC549" s="711"/>
    </row>
    <row r="550" spans="2:29" ht="120" x14ac:dyDescent="0.35">
      <c r="B550" s="594"/>
      <c r="C550" s="591"/>
      <c r="D550" s="591"/>
      <c r="E550" s="687"/>
      <c r="F550" s="687"/>
      <c r="G550" s="688"/>
      <c r="H550" s="688"/>
      <c r="I550" s="667"/>
      <c r="J550" s="669"/>
      <c r="K550" s="661"/>
      <c r="L550" s="712"/>
      <c r="M550" s="260" t="s">
        <v>2062</v>
      </c>
      <c r="N550" s="688"/>
      <c r="O550" s="288"/>
      <c r="P550" s="286"/>
      <c r="Q550" s="286"/>
      <c r="R550" s="286"/>
      <c r="S550" s="286"/>
      <c r="T550" s="286"/>
      <c r="U550" s="286"/>
      <c r="V550" s="286"/>
      <c r="W550" s="286"/>
      <c r="X550" s="286"/>
      <c r="Y550" s="286"/>
      <c r="Z550" s="286"/>
      <c r="AA550" s="281"/>
      <c r="AB550" s="261">
        <v>0</v>
      </c>
      <c r="AC550" s="711"/>
    </row>
    <row r="551" spans="2:29" ht="90" x14ac:dyDescent="0.35">
      <c r="B551" s="594"/>
      <c r="C551" s="591"/>
      <c r="D551" s="591"/>
      <c r="E551" s="687"/>
      <c r="F551" s="687"/>
      <c r="G551" s="688"/>
      <c r="H551" s="688"/>
      <c r="I551" s="667"/>
      <c r="J551" s="669"/>
      <c r="K551" s="661"/>
      <c r="L551" s="712"/>
      <c r="M551" s="260" t="s">
        <v>2063</v>
      </c>
      <c r="N551" s="688"/>
      <c r="O551" s="287"/>
      <c r="P551" s="286"/>
      <c r="Q551" s="286"/>
      <c r="R551" s="282"/>
      <c r="S551" s="286"/>
      <c r="T551" s="286"/>
      <c r="U551" s="286"/>
      <c r="V551" s="282"/>
      <c r="W551" s="286"/>
      <c r="X551" s="286"/>
      <c r="Y551" s="286"/>
      <c r="Z551" s="282"/>
      <c r="AA551" s="281"/>
      <c r="AB551" s="261">
        <v>0</v>
      </c>
      <c r="AC551" s="711"/>
    </row>
    <row r="552" spans="2:29" ht="60" x14ac:dyDescent="0.35">
      <c r="B552" s="594"/>
      <c r="C552" s="591"/>
      <c r="D552" s="591"/>
      <c r="E552" s="687"/>
      <c r="F552" s="687"/>
      <c r="G552" s="688"/>
      <c r="H552" s="688"/>
      <c r="I552" s="667"/>
      <c r="J552" s="669"/>
      <c r="K552" s="661"/>
      <c r="L552" s="712"/>
      <c r="M552" s="260" t="s">
        <v>2064</v>
      </c>
      <c r="N552" s="688"/>
      <c r="O552" s="288"/>
      <c r="P552" s="282"/>
      <c r="Q552" s="282"/>
      <c r="R552" s="282"/>
      <c r="S552" s="282"/>
      <c r="T552" s="282"/>
      <c r="U552" s="282"/>
      <c r="V552" s="282"/>
      <c r="W552" s="282"/>
      <c r="X552" s="282"/>
      <c r="Y552" s="282"/>
      <c r="Z552" s="282"/>
      <c r="AA552" s="281"/>
      <c r="AB552" s="261">
        <v>0</v>
      </c>
      <c r="AC552" s="711"/>
    </row>
    <row r="553" spans="2:29" ht="60" x14ac:dyDescent="0.35">
      <c r="B553" s="594"/>
      <c r="C553" s="591"/>
      <c r="D553" s="591"/>
      <c r="E553" s="687"/>
      <c r="F553" s="687"/>
      <c r="G553" s="688"/>
      <c r="H553" s="688"/>
      <c r="I553" s="667"/>
      <c r="J553" s="669"/>
      <c r="K553" s="661"/>
      <c r="L553" s="712"/>
      <c r="M553" s="260" t="s">
        <v>2065</v>
      </c>
      <c r="N553" s="688"/>
      <c r="O553" s="288"/>
      <c r="P553" s="286"/>
      <c r="Q553" s="286"/>
      <c r="R553" s="282"/>
      <c r="S553" s="286"/>
      <c r="T553" s="286"/>
      <c r="U553" s="282"/>
      <c r="V553" s="286"/>
      <c r="W553" s="286"/>
      <c r="X553" s="282"/>
      <c r="Y553" s="286"/>
      <c r="Z553" s="286"/>
      <c r="AA553" s="281"/>
      <c r="AB553" s="261" t="s">
        <v>2066</v>
      </c>
      <c r="AC553" s="711"/>
    </row>
    <row r="554" spans="2:29" ht="75" x14ac:dyDescent="0.35">
      <c r="B554" s="594"/>
      <c r="C554" s="591"/>
      <c r="D554" s="591"/>
      <c r="E554" s="687"/>
      <c r="F554" s="687"/>
      <c r="G554" s="688"/>
      <c r="H554" s="688"/>
      <c r="I554" s="667"/>
      <c r="J554" s="669"/>
      <c r="K554" s="661"/>
      <c r="L554" s="712"/>
      <c r="M554" s="260" t="s">
        <v>2067</v>
      </c>
      <c r="N554" s="688"/>
      <c r="O554" s="288"/>
      <c r="P554" s="286"/>
      <c r="Q554" s="286"/>
      <c r="R554" s="282"/>
      <c r="S554" s="286"/>
      <c r="T554" s="286"/>
      <c r="U554" s="282"/>
      <c r="V554" s="286"/>
      <c r="W554" s="286"/>
      <c r="X554" s="282"/>
      <c r="Y554" s="286"/>
      <c r="Z554" s="286"/>
      <c r="AA554" s="281"/>
      <c r="AB554" s="261" t="s">
        <v>2068</v>
      </c>
      <c r="AC554" s="711"/>
    </row>
    <row r="555" spans="2:29" ht="60" x14ac:dyDescent="0.35">
      <c r="B555" s="594"/>
      <c r="C555" s="591"/>
      <c r="D555" s="591"/>
      <c r="E555" s="687"/>
      <c r="F555" s="687"/>
      <c r="G555" s="688"/>
      <c r="H555" s="688"/>
      <c r="I555" s="667"/>
      <c r="J555" s="669"/>
      <c r="K555" s="661"/>
      <c r="L555" s="712"/>
      <c r="M555" s="260" t="s">
        <v>2069</v>
      </c>
      <c r="N555" s="688"/>
      <c r="O555" s="287"/>
      <c r="P555" s="286"/>
      <c r="Q555" s="282"/>
      <c r="R555" s="286"/>
      <c r="S555" s="286"/>
      <c r="T555" s="286"/>
      <c r="U555" s="286"/>
      <c r="V555" s="286"/>
      <c r="W555" s="286"/>
      <c r="X555" s="286"/>
      <c r="Y555" s="286"/>
      <c r="Z555" s="286"/>
      <c r="AA555" s="281"/>
      <c r="AB555" s="261">
        <v>0</v>
      </c>
      <c r="AC555" s="711" t="s">
        <v>1637</v>
      </c>
    </row>
    <row r="556" spans="2:29" ht="31.5" x14ac:dyDescent="0.35">
      <c r="B556" s="594"/>
      <c r="C556" s="591"/>
      <c r="D556" s="591"/>
      <c r="E556" s="687"/>
      <c r="F556" s="687"/>
      <c r="G556" s="688"/>
      <c r="H556" s="688"/>
      <c r="I556" s="667"/>
      <c r="J556" s="669"/>
      <c r="K556" s="661"/>
      <c r="L556" s="712"/>
      <c r="M556" s="260" t="s">
        <v>2070</v>
      </c>
      <c r="N556" s="688"/>
      <c r="O556" s="288"/>
      <c r="P556" s="286"/>
      <c r="Q556" s="286"/>
      <c r="R556" s="286"/>
      <c r="S556" s="286"/>
      <c r="T556" s="286"/>
      <c r="U556" s="286"/>
      <c r="V556" s="286"/>
      <c r="W556" s="286"/>
      <c r="X556" s="286"/>
      <c r="Y556" s="286"/>
      <c r="Z556" s="286"/>
      <c r="AA556" s="281"/>
      <c r="AB556" s="261" t="s">
        <v>2071</v>
      </c>
      <c r="AC556" s="711"/>
    </row>
    <row r="557" spans="2:29" ht="45" x14ac:dyDescent="0.35">
      <c r="B557" s="594"/>
      <c r="C557" s="591"/>
      <c r="D557" s="591"/>
      <c r="E557" s="687"/>
      <c r="F557" s="687"/>
      <c r="G557" s="688" t="s">
        <v>2660</v>
      </c>
      <c r="H557" s="688" t="s">
        <v>2072</v>
      </c>
      <c r="I557" s="667">
        <v>0.2273</v>
      </c>
      <c r="J557" s="667">
        <v>0.58020000000000005</v>
      </c>
      <c r="K557" s="661" t="s">
        <v>2073</v>
      </c>
      <c r="L557" s="712" t="s">
        <v>2035</v>
      </c>
      <c r="M557" s="260" t="s">
        <v>2074</v>
      </c>
      <c r="N557" s="688" t="s">
        <v>2075</v>
      </c>
      <c r="O557" s="287"/>
      <c r="P557" s="286"/>
      <c r="Q557" s="286"/>
      <c r="R557" s="282"/>
      <c r="S557" s="286"/>
      <c r="T557" s="286"/>
      <c r="U557" s="286"/>
      <c r="V557" s="286"/>
      <c r="W557" s="286"/>
      <c r="X557" s="286"/>
      <c r="Y557" s="286"/>
      <c r="Z557" s="286"/>
      <c r="AA557" s="281"/>
      <c r="AB557" s="261">
        <v>212</v>
      </c>
      <c r="AC557" s="711"/>
    </row>
    <row r="558" spans="2:29" ht="90" x14ac:dyDescent="0.35">
      <c r="B558" s="594"/>
      <c r="C558" s="591"/>
      <c r="D558" s="591"/>
      <c r="E558" s="687"/>
      <c r="F558" s="687"/>
      <c r="G558" s="688"/>
      <c r="H558" s="688"/>
      <c r="I558" s="667"/>
      <c r="J558" s="667"/>
      <c r="K558" s="661"/>
      <c r="L558" s="712"/>
      <c r="M558" s="260" t="s">
        <v>2076</v>
      </c>
      <c r="N558" s="688"/>
      <c r="O558" s="287"/>
      <c r="P558" s="286"/>
      <c r="Q558" s="286"/>
      <c r="R558" s="282"/>
      <c r="S558" s="286"/>
      <c r="T558" s="286"/>
      <c r="U558" s="286"/>
      <c r="V558" s="286"/>
      <c r="W558" s="286"/>
      <c r="X558" s="286"/>
      <c r="Y558" s="286"/>
      <c r="Z558" s="286"/>
      <c r="AA558" s="281"/>
      <c r="AB558" s="261" t="s">
        <v>2077</v>
      </c>
      <c r="AC558" s="711"/>
    </row>
    <row r="559" spans="2:29" ht="45" x14ac:dyDescent="0.35">
      <c r="B559" s="594"/>
      <c r="C559" s="591"/>
      <c r="D559" s="591"/>
      <c r="E559" s="687"/>
      <c r="F559" s="687"/>
      <c r="G559" s="688"/>
      <c r="H559" s="688"/>
      <c r="I559" s="667"/>
      <c r="J559" s="667"/>
      <c r="K559" s="661"/>
      <c r="L559" s="712"/>
      <c r="M559" s="260" t="s">
        <v>2078</v>
      </c>
      <c r="N559" s="688"/>
      <c r="O559" s="287"/>
      <c r="P559" s="286"/>
      <c r="Q559" s="286"/>
      <c r="R559" s="286"/>
      <c r="S559" s="286"/>
      <c r="T559" s="286"/>
      <c r="U559" s="282"/>
      <c r="V559" s="286"/>
      <c r="W559" s="286"/>
      <c r="X559" s="286"/>
      <c r="Y559" s="286"/>
      <c r="Z559" s="286"/>
      <c r="AA559" s="281"/>
      <c r="AB559" s="261">
        <v>0</v>
      </c>
      <c r="AC559" s="711"/>
    </row>
    <row r="560" spans="2:29" ht="60" x14ac:dyDescent="0.35">
      <c r="B560" s="594"/>
      <c r="C560" s="591"/>
      <c r="D560" s="591"/>
      <c r="E560" s="687"/>
      <c r="F560" s="687"/>
      <c r="G560" s="688"/>
      <c r="H560" s="688"/>
      <c r="I560" s="667"/>
      <c r="J560" s="667"/>
      <c r="K560" s="661"/>
      <c r="L560" s="712"/>
      <c r="M560" s="260" t="s">
        <v>2079</v>
      </c>
      <c r="N560" s="688"/>
      <c r="O560" s="287"/>
      <c r="P560" s="286"/>
      <c r="Q560" s="282"/>
      <c r="R560" s="286"/>
      <c r="S560" s="286"/>
      <c r="T560" s="286"/>
      <c r="U560" s="286"/>
      <c r="V560" s="286"/>
      <c r="W560" s="286"/>
      <c r="X560" s="286"/>
      <c r="Y560" s="286"/>
      <c r="Z560" s="286"/>
      <c r="AA560" s="281"/>
      <c r="AB560" s="261">
        <v>0</v>
      </c>
      <c r="AC560" s="711"/>
    </row>
    <row r="561" spans="2:29" ht="75" x14ac:dyDescent="0.35">
      <c r="B561" s="594"/>
      <c r="C561" s="591"/>
      <c r="D561" s="591"/>
      <c r="E561" s="687"/>
      <c r="F561" s="687"/>
      <c r="G561" s="688"/>
      <c r="H561" s="688" t="s">
        <v>2080</v>
      </c>
      <c r="I561" s="667">
        <v>0.2273</v>
      </c>
      <c r="J561" s="667">
        <v>0.58020000000000005</v>
      </c>
      <c r="K561" s="661"/>
      <c r="L561" s="712"/>
      <c r="M561" s="260" t="s">
        <v>2081</v>
      </c>
      <c r="N561" s="688"/>
      <c r="O561" s="287"/>
      <c r="P561" s="286"/>
      <c r="Q561" s="286"/>
      <c r="R561" s="286"/>
      <c r="S561" s="286"/>
      <c r="T561" s="286"/>
      <c r="U561" s="286"/>
      <c r="V561" s="282"/>
      <c r="W561" s="286"/>
      <c r="X561" s="286"/>
      <c r="Y561" s="286"/>
      <c r="Z561" s="286"/>
      <c r="AA561" s="281"/>
      <c r="AB561" s="261">
        <v>0</v>
      </c>
      <c r="AC561" s="711"/>
    </row>
    <row r="562" spans="2:29" ht="45" x14ac:dyDescent="0.35">
      <c r="B562" s="594"/>
      <c r="C562" s="591"/>
      <c r="D562" s="591"/>
      <c r="E562" s="687"/>
      <c r="F562" s="687"/>
      <c r="G562" s="688"/>
      <c r="H562" s="688"/>
      <c r="I562" s="667"/>
      <c r="J562" s="667"/>
      <c r="K562" s="661"/>
      <c r="L562" s="712"/>
      <c r="M562" s="260" t="s">
        <v>2082</v>
      </c>
      <c r="N562" s="688"/>
      <c r="O562" s="287"/>
      <c r="P562" s="286"/>
      <c r="Q562" s="282"/>
      <c r="R562" s="286"/>
      <c r="S562" s="286"/>
      <c r="T562" s="282"/>
      <c r="U562" s="286"/>
      <c r="V562" s="286"/>
      <c r="W562" s="282"/>
      <c r="X562" s="286"/>
      <c r="Y562" s="286"/>
      <c r="Z562" s="286"/>
      <c r="AA562" s="281"/>
      <c r="AB562" s="261">
        <v>0</v>
      </c>
      <c r="AC562" s="711"/>
    </row>
    <row r="563" spans="2:29" ht="45" x14ac:dyDescent="0.35">
      <c r="B563" s="594"/>
      <c r="C563" s="591"/>
      <c r="D563" s="591"/>
      <c r="E563" s="697" t="s">
        <v>2083</v>
      </c>
      <c r="F563" s="724" t="s">
        <v>2084</v>
      </c>
      <c r="G563" s="697" t="s">
        <v>2085</v>
      </c>
      <c r="H563" s="697" t="s">
        <v>2086</v>
      </c>
      <c r="I563" s="697" t="s">
        <v>2087</v>
      </c>
      <c r="J563" s="725">
        <v>1</v>
      </c>
      <c r="K563" s="697" t="s">
        <v>2088</v>
      </c>
      <c r="L563" s="697" t="s">
        <v>2089</v>
      </c>
      <c r="M563" s="279" t="s">
        <v>2090</v>
      </c>
      <c r="N563" s="697" t="s">
        <v>2091</v>
      </c>
      <c r="O563" s="285"/>
      <c r="P563" s="284"/>
      <c r="Q563" s="284"/>
      <c r="R563" s="284"/>
      <c r="S563" s="284"/>
      <c r="T563" s="284"/>
      <c r="U563" s="284"/>
      <c r="V563" s="284"/>
      <c r="W563" s="284"/>
      <c r="X563" s="284"/>
      <c r="Y563" s="284"/>
      <c r="Z563" s="284"/>
      <c r="AA563" s="284"/>
      <c r="AB563" s="283">
        <v>58719.72</v>
      </c>
      <c r="AC563" s="696" t="s">
        <v>2014</v>
      </c>
    </row>
    <row r="564" spans="2:29" ht="90" x14ac:dyDescent="0.35">
      <c r="B564" s="594"/>
      <c r="C564" s="591"/>
      <c r="D564" s="591"/>
      <c r="E564" s="678"/>
      <c r="F564" s="685"/>
      <c r="G564" s="678"/>
      <c r="H564" s="678"/>
      <c r="I564" s="678"/>
      <c r="J564" s="682"/>
      <c r="K564" s="678"/>
      <c r="L564" s="678"/>
      <c r="M564" s="272" t="s">
        <v>2092</v>
      </c>
      <c r="N564" s="678"/>
      <c r="O564" s="281"/>
      <c r="P564" s="281"/>
      <c r="Q564" s="281"/>
      <c r="R564" s="281"/>
      <c r="S564" s="282"/>
      <c r="T564" s="281"/>
      <c r="U564" s="281"/>
      <c r="V564" s="281"/>
      <c r="W564" s="281"/>
      <c r="X564" s="281"/>
      <c r="Y564" s="281"/>
      <c r="Z564" s="281"/>
      <c r="AA564" s="281"/>
      <c r="AB564" s="275">
        <v>212</v>
      </c>
      <c r="AC564" s="697"/>
    </row>
    <row r="565" spans="2:29" ht="60" x14ac:dyDescent="0.35">
      <c r="B565" s="594"/>
      <c r="C565" s="591"/>
      <c r="D565" s="591"/>
      <c r="E565" s="678"/>
      <c r="F565" s="685"/>
      <c r="G565" s="678" t="s">
        <v>2093</v>
      </c>
      <c r="H565" s="678" t="s">
        <v>2094</v>
      </c>
      <c r="I565" s="681">
        <v>0.21229999999999999</v>
      </c>
      <c r="J565" s="682">
        <v>1</v>
      </c>
      <c r="K565" s="678" t="s">
        <v>2095</v>
      </c>
      <c r="L565" s="678" t="s">
        <v>2089</v>
      </c>
      <c r="M565" s="272" t="s">
        <v>2096</v>
      </c>
      <c r="N565" s="678" t="s">
        <v>2097</v>
      </c>
      <c r="O565" s="282"/>
      <c r="P565" s="281"/>
      <c r="Q565" s="281"/>
      <c r="R565" s="281"/>
      <c r="S565" s="281"/>
      <c r="T565" s="281"/>
      <c r="U565" s="281"/>
      <c r="V565" s="281"/>
      <c r="W565" s="281"/>
      <c r="X565" s="281"/>
      <c r="Y565" s="281"/>
      <c r="Z565" s="281"/>
      <c r="AA565" s="281"/>
      <c r="AB565" s="275">
        <v>424</v>
      </c>
      <c r="AC565" s="695" t="s">
        <v>2014</v>
      </c>
    </row>
    <row r="566" spans="2:29" ht="45" x14ac:dyDescent="0.35">
      <c r="B566" s="594"/>
      <c r="C566" s="591"/>
      <c r="D566" s="591"/>
      <c r="E566" s="678"/>
      <c r="F566" s="685"/>
      <c r="G566" s="678"/>
      <c r="H566" s="678"/>
      <c r="I566" s="681"/>
      <c r="J566" s="682"/>
      <c r="K566" s="678"/>
      <c r="L566" s="678"/>
      <c r="M566" s="272" t="s">
        <v>2098</v>
      </c>
      <c r="N566" s="678"/>
      <c r="O566" s="282"/>
      <c r="P566" s="282"/>
      <c r="Q566" s="282"/>
      <c r="R566" s="282"/>
      <c r="S566" s="282"/>
      <c r="T566" s="282"/>
      <c r="U566" s="282"/>
      <c r="V566" s="282"/>
      <c r="W566" s="282"/>
      <c r="X566" s="282"/>
      <c r="Y566" s="282"/>
      <c r="Z566" s="282"/>
      <c r="AA566" s="281"/>
      <c r="AB566" s="275">
        <v>134279.79999999999</v>
      </c>
      <c r="AC566" s="696"/>
    </row>
    <row r="567" spans="2:29" ht="45" x14ac:dyDescent="0.35">
      <c r="B567" s="594"/>
      <c r="C567" s="591"/>
      <c r="D567" s="591"/>
      <c r="E567" s="678"/>
      <c r="F567" s="685"/>
      <c r="G567" s="678"/>
      <c r="H567" s="678"/>
      <c r="I567" s="681"/>
      <c r="J567" s="682"/>
      <c r="K567" s="678"/>
      <c r="L567" s="678"/>
      <c r="M567" s="272" t="s">
        <v>2099</v>
      </c>
      <c r="N567" s="678"/>
      <c r="O567" s="282"/>
      <c r="P567" s="282"/>
      <c r="Q567" s="282"/>
      <c r="R567" s="282"/>
      <c r="S567" s="282"/>
      <c r="T567" s="282"/>
      <c r="U567" s="282"/>
      <c r="V567" s="282"/>
      <c r="W567" s="282"/>
      <c r="X567" s="282"/>
      <c r="Y567" s="282"/>
      <c r="Z567" s="282"/>
      <c r="AA567" s="281"/>
      <c r="AB567" s="275">
        <v>2530.1</v>
      </c>
      <c r="AC567" s="696"/>
    </row>
    <row r="568" spans="2:29" x14ac:dyDescent="0.35">
      <c r="B568" s="594"/>
      <c r="C568" s="591"/>
      <c r="D568" s="591"/>
      <c r="E568" s="678"/>
      <c r="F568" s="685"/>
      <c r="G568" s="678"/>
      <c r="H568" s="678"/>
      <c r="I568" s="681"/>
      <c r="J568" s="682"/>
      <c r="K568" s="678"/>
      <c r="L568" s="678"/>
      <c r="M568" s="272" t="s">
        <v>2100</v>
      </c>
      <c r="N568" s="678"/>
      <c r="O568" s="281"/>
      <c r="P568" s="281"/>
      <c r="Q568" s="282"/>
      <c r="R568" s="281"/>
      <c r="S568" s="281"/>
      <c r="T568" s="282"/>
      <c r="U568" s="281"/>
      <c r="V568" s="281"/>
      <c r="W568" s="282"/>
      <c r="X568" s="281"/>
      <c r="Y568" s="281"/>
      <c r="Z568" s="282"/>
      <c r="AA568" s="281"/>
      <c r="AB568" s="280">
        <v>1142</v>
      </c>
      <c r="AC568" s="697"/>
    </row>
    <row r="569" spans="2:29" ht="75" x14ac:dyDescent="0.35">
      <c r="B569" s="594"/>
      <c r="C569" s="591"/>
      <c r="D569" s="591"/>
      <c r="E569" s="678"/>
      <c r="F569" s="685"/>
      <c r="G569" s="678" t="s">
        <v>2101</v>
      </c>
      <c r="H569" s="678" t="s">
        <v>2102</v>
      </c>
      <c r="I569" s="682">
        <v>0.5</v>
      </c>
      <c r="J569" s="682">
        <v>1</v>
      </c>
      <c r="K569" s="678" t="s">
        <v>2103</v>
      </c>
      <c r="L569" s="678" t="s">
        <v>2089</v>
      </c>
      <c r="M569" s="272" t="s">
        <v>2104</v>
      </c>
      <c r="N569" s="678" t="s">
        <v>2105</v>
      </c>
      <c r="O569" s="281"/>
      <c r="P569" s="282"/>
      <c r="Q569" s="281"/>
      <c r="R569" s="281"/>
      <c r="S569" s="281"/>
      <c r="T569" s="281"/>
      <c r="U569" s="281"/>
      <c r="V569" s="281"/>
      <c r="W569" s="281"/>
      <c r="X569" s="281"/>
      <c r="Y569" s="281"/>
      <c r="Z569" s="281"/>
      <c r="AA569" s="281"/>
      <c r="AB569" s="275">
        <v>875.8</v>
      </c>
      <c r="AC569" s="695" t="s">
        <v>2014</v>
      </c>
    </row>
    <row r="570" spans="2:29" ht="30" x14ac:dyDescent="0.35">
      <c r="B570" s="594"/>
      <c r="C570" s="591"/>
      <c r="D570" s="591"/>
      <c r="E570" s="678"/>
      <c r="F570" s="685"/>
      <c r="G570" s="678"/>
      <c r="H570" s="678"/>
      <c r="I570" s="682"/>
      <c r="J570" s="682"/>
      <c r="K570" s="678"/>
      <c r="L570" s="678"/>
      <c r="M570" s="272" t="s">
        <v>2106</v>
      </c>
      <c r="N570" s="678"/>
      <c r="O570" s="281"/>
      <c r="P570" s="281"/>
      <c r="Q570" s="282"/>
      <c r="R570" s="281"/>
      <c r="S570" s="281"/>
      <c r="T570" s="282"/>
      <c r="U570" s="281"/>
      <c r="V570" s="281"/>
      <c r="W570" s="282"/>
      <c r="X570" s="281"/>
      <c r="Y570" s="281"/>
      <c r="Z570" s="282"/>
      <c r="AA570" s="281"/>
      <c r="AB570" s="280">
        <v>4713.7</v>
      </c>
      <c r="AC570" s="696"/>
    </row>
    <row r="571" spans="2:29" ht="30" x14ac:dyDescent="0.35">
      <c r="B571" s="594"/>
      <c r="C571" s="591"/>
      <c r="D571" s="591"/>
      <c r="E571" s="678"/>
      <c r="F571" s="685"/>
      <c r="G571" s="678"/>
      <c r="H571" s="678"/>
      <c r="I571" s="682"/>
      <c r="J571" s="682"/>
      <c r="K571" s="678"/>
      <c r="L571" s="678"/>
      <c r="M571" s="272" t="s">
        <v>2107</v>
      </c>
      <c r="N571" s="678"/>
      <c r="O571" s="281"/>
      <c r="P571" s="282"/>
      <c r="Q571" s="281"/>
      <c r="R571" s="281"/>
      <c r="S571" s="282"/>
      <c r="T571" s="281"/>
      <c r="U571" s="281"/>
      <c r="V571" s="282"/>
      <c r="W571" s="281"/>
      <c r="X571" s="281"/>
      <c r="Y571" s="282"/>
      <c r="Z571" s="281"/>
      <c r="AA571" s="281"/>
      <c r="AB571" s="275">
        <v>559</v>
      </c>
      <c r="AC571" s="696"/>
    </row>
    <row r="572" spans="2:29" ht="90" x14ac:dyDescent="0.35">
      <c r="B572" s="594"/>
      <c r="C572" s="591"/>
      <c r="D572" s="591"/>
      <c r="E572" s="678"/>
      <c r="F572" s="685"/>
      <c r="G572" s="678"/>
      <c r="H572" s="678"/>
      <c r="I572" s="682"/>
      <c r="J572" s="682"/>
      <c r="K572" s="678"/>
      <c r="L572" s="678"/>
      <c r="M572" s="272" t="s">
        <v>2108</v>
      </c>
      <c r="N572" s="678"/>
      <c r="O572" s="281"/>
      <c r="P572" s="281"/>
      <c r="Q572" s="281"/>
      <c r="R572" s="282"/>
      <c r="S572" s="281"/>
      <c r="T572" s="281"/>
      <c r="U572" s="281"/>
      <c r="V572" s="282"/>
      <c r="W572" s="281"/>
      <c r="X572" s="281"/>
      <c r="Y572" s="281"/>
      <c r="Z572" s="282"/>
      <c r="AA572" s="281"/>
      <c r="AB572" s="280">
        <v>2057</v>
      </c>
      <c r="AC572" s="696"/>
    </row>
    <row r="573" spans="2:29" ht="75" x14ac:dyDescent="0.35">
      <c r="B573" s="594"/>
      <c r="C573" s="591"/>
      <c r="D573" s="591"/>
      <c r="E573" s="678"/>
      <c r="F573" s="685"/>
      <c r="G573" s="678"/>
      <c r="H573" s="678"/>
      <c r="I573" s="682"/>
      <c r="J573" s="682"/>
      <c r="K573" s="678"/>
      <c r="L573" s="678"/>
      <c r="M573" s="272" t="s">
        <v>2109</v>
      </c>
      <c r="N573" s="678"/>
      <c r="O573" s="281"/>
      <c r="P573" s="281"/>
      <c r="Q573" s="281"/>
      <c r="R573" s="281"/>
      <c r="S573" s="281"/>
      <c r="T573" s="281"/>
      <c r="U573" s="282"/>
      <c r="V573" s="281"/>
      <c r="W573" s="281"/>
      <c r="X573" s="281"/>
      <c r="Y573" s="281"/>
      <c r="Z573" s="281"/>
      <c r="AA573" s="281"/>
      <c r="AB573" s="275">
        <v>680.8</v>
      </c>
      <c r="AC573" s="696"/>
    </row>
    <row r="574" spans="2:29" ht="45" x14ac:dyDescent="0.35">
      <c r="B574" s="594"/>
      <c r="C574" s="591"/>
      <c r="D574" s="591"/>
      <c r="E574" s="678"/>
      <c r="F574" s="685"/>
      <c r="G574" s="678"/>
      <c r="H574" s="678"/>
      <c r="I574" s="682"/>
      <c r="J574" s="682"/>
      <c r="K574" s="678"/>
      <c r="L574" s="678"/>
      <c r="M574" s="272" t="s">
        <v>2110</v>
      </c>
      <c r="N574" s="678"/>
      <c r="O574" s="282"/>
      <c r="P574" s="282"/>
      <c r="Q574" s="282"/>
      <c r="R574" s="282"/>
      <c r="S574" s="282"/>
      <c r="T574" s="282"/>
      <c r="U574" s="282"/>
      <c r="V574" s="282"/>
      <c r="W574" s="282"/>
      <c r="X574" s="282"/>
      <c r="Y574" s="282"/>
      <c r="Z574" s="282"/>
      <c r="AA574" s="281"/>
      <c r="AB574" s="280">
        <v>8382.6</v>
      </c>
      <c r="AC574" s="697"/>
    </row>
    <row r="575" spans="2:29" ht="45" x14ac:dyDescent="0.35">
      <c r="B575" s="594"/>
      <c r="C575" s="591"/>
      <c r="D575" s="591"/>
      <c r="E575" s="678"/>
      <c r="F575" s="685"/>
      <c r="G575" s="678" t="s">
        <v>2111</v>
      </c>
      <c r="H575" s="678" t="s">
        <v>2112</v>
      </c>
      <c r="I575" s="682">
        <v>0.5</v>
      </c>
      <c r="J575" s="682">
        <v>1</v>
      </c>
      <c r="K575" s="678" t="s">
        <v>2113</v>
      </c>
      <c r="L575" s="678" t="s">
        <v>2089</v>
      </c>
      <c r="M575" s="272" t="s">
        <v>2114</v>
      </c>
      <c r="N575" s="678" t="s">
        <v>2115</v>
      </c>
      <c r="O575" s="282"/>
      <c r="P575" s="281"/>
      <c r="Q575" s="281"/>
      <c r="R575" s="281"/>
      <c r="S575" s="281"/>
      <c r="T575" s="281"/>
      <c r="U575" s="281"/>
      <c r="V575" s="281"/>
      <c r="W575" s="281"/>
      <c r="X575" s="281"/>
      <c r="Y575" s="281"/>
      <c r="Z575" s="281"/>
      <c r="AA575" s="281"/>
      <c r="AB575" s="280">
        <v>1052.4000000000001</v>
      </c>
      <c r="AC575" s="678" t="s">
        <v>2014</v>
      </c>
    </row>
    <row r="576" spans="2:29" ht="45" x14ac:dyDescent="0.35">
      <c r="B576" s="594"/>
      <c r="C576" s="591"/>
      <c r="D576" s="591"/>
      <c r="E576" s="678"/>
      <c r="F576" s="685"/>
      <c r="G576" s="678"/>
      <c r="H576" s="678"/>
      <c r="I576" s="682"/>
      <c r="J576" s="682"/>
      <c r="K576" s="678"/>
      <c r="L576" s="678"/>
      <c r="M576" s="272" t="s">
        <v>2116</v>
      </c>
      <c r="N576" s="678"/>
      <c r="O576" s="281"/>
      <c r="P576" s="281"/>
      <c r="Q576" s="281"/>
      <c r="R576" s="282"/>
      <c r="S576" s="281"/>
      <c r="T576" s="281"/>
      <c r="U576" s="281"/>
      <c r="V576" s="281"/>
      <c r="W576" s="281"/>
      <c r="X576" s="281"/>
      <c r="Y576" s="281"/>
      <c r="Z576" s="281"/>
      <c r="AA576" s="281"/>
      <c r="AB576" s="280">
        <v>4500</v>
      </c>
      <c r="AC576" s="678"/>
    </row>
    <row r="577" spans="2:29" ht="135" x14ac:dyDescent="0.35">
      <c r="B577" s="594"/>
      <c r="C577" s="591"/>
      <c r="D577" s="591"/>
      <c r="E577" s="678"/>
      <c r="F577" s="685"/>
      <c r="G577" s="678"/>
      <c r="H577" s="678"/>
      <c r="I577" s="682"/>
      <c r="J577" s="682"/>
      <c r="K577" s="678"/>
      <c r="L577" s="678"/>
      <c r="M577" s="272" t="s">
        <v>2117</v>
      </c>
      <c r="N577" s="678"/>
      <c r="O577" s="281"/>
      <c r="P577" s="281"/>
      <c r="Q577" s="281"/>
      <c r="R577" s="282"/>
      <c r="S577" s="281"/>
      <c r="T577" s="281"/>
      <c r="U577" s="281"/>
      <c r="V577" s="281"/>
      <c r="W577" s="281"/>
      <c r="X577" s="281"/>
      <c r="Y577" s="281"/>
      <c r="Z577" s="281"/>
      <c r="AA577" s="281"/>
      <c r="AB577" s="280">
        <v>3597</v>
      </c>
      <c r="AC577" s="678"/>
    </row>
    <row r="578" spans="2:29" ht="30" x14ac:dyDescent="0.35">
      <c r="B578" s="594"/>
      <c r="C578" s="591"/>
      <c r="D578" s="591"/>
      <c r="E578" s="678"/>
      <c r="F578" s="685"/>
      <c r="G578" s="678"/>
      <c r="H578" s="678"/>
      <c r="I578" s="682"/>
      <c r="J578" s="682"/>
      <c r="K578" s="678"/>
      <c r="L578" s="678"/>
      <c r="M578" s="272" t="s">
        <v>2118</v>
      </c>
      <c r="N578" s="678"/>
      <c r="O578" s="281"/>
      <c r="P578" s="281"/>
      <c r="Q578" s="281"/>
      <c r="R578" s="282"/>
      <c r="S578" s="281"/>
      <c r="T578" s="281"/>
      <c r="U578" s="281"/>
      <c r="V578" s="281"/>
      <c r="W578" s="281"/>
      <c r="X578" s="281"/>
      <c r="Y578" s="281"/>
      <c r="Z578" s="281"/>
      <c r="AA578" s="281"/>
      <c r="AB578" s="275">
        <v>0</v>
      </c>
      <c r="AC578" s="678"/>
    </row>
    <row r="579" spans="2:29" ht="60" x14ac:dyDescent="0.35">
      <c r="B579" s="594"/>
      <c r="C579" s="591"/>
      <c r="D579" s="591"/>
      <c r="E579" s="678"/>
      <c r="F579" s="685"/>
      <c r="G579" s="678"/>
      <c r="H579" s="678"/>
      <c r="I579" s="682"/>
      <c r="J579" s="682"/>
      <c r="K579" s="678"/>
      <c r="L579" s="678"/>
      <c r="M579" s="272" t="s">
        <v>2119</v>
      </c>
      <c r="N579" s="678"/>
      <c r="O579" s="281"/>
      <c r="P579" s="281"/>
      <c r="Q579" s="281"/>
      <c r="R579" s="281"/>
      <c r="S579" s="282"/>
      <c r="T579" s="281"/>
      <c r="U579" s="281"/>
      <c r="V579" s="281"/>
      <c r="W579" s="281"/>
      <c r="X579" s="281"/>
      <c r="Y579" s="281"/>
      <c r="Z579" s="281"/>
      <c r="AA579" s="281"/>
      <c r="AB579" s="280">
        <v>1781.8</v>
      </c>
      <c r="AC579" s="678"/>
    </row>
    <row r="580" spans="2:29" ht="30" x14ac:dyDescent="0.35">
      <c r="B580" s="594"/>
      <c r="C580" s="591"/>
      <c r="D580" s="591"/>
      <c r="E580" s="678"/>
      <c r="F580" s="685"/>
      <c r="G580" s="678"/>
      <c r="H580" s="678"/>
      <c r="I580" s="682"/>
      <c r="J580" s="682"/>
      <c r="K580" s="678"/>
      <c r="L580" s="678"/>
      <c r="M580" s="272" t="s">
        <v>2120</v>
      </c>
      <c r="N580" s="678"/>
      <c r="O580" s="281"/>
      <c r="P580" s="281"/>
      <c r="Q580" s="281"/>
      <c r="R580" s="281"/>
      <c r="S580" s="281"/>
      <c r="T580" s="282"/>
      <c r="U580" s="281"/>
      <c r="V580" s="281"/>
      <c r="W580" s="281"/>
      <c r="X580" s="281"/>
      <c r="Y580" s="281"/>
      <c r="Z580" s="281"/>
      <c r="AA580" s="281"/>
      <c r="AB580" s="280">
        <v>13497</v>
      </c>
      <c r="AC580" s="678"/>
    </row>
    <row r="581" spans="2:29" ht="90" x14ac:dyDescent="0.35">
      <c r="B581" s="594"/>
      <c r="C581" s="591"/>
      <c r="D581" s="591"/>
      <c r="E581" s="678"/>
      <c r="F581" s="685"/>
      <c r="G581" s="678"/>
      <c r="H581" s="678"/>
      <c r="I581" s="682"/>
      <c r="J581" s="682"/>
      <c r="K581" s="678"/>
      <c r="L581" s="678"/>
      <c r="M581" s="272" t="s">
        <v>2121</v>
      </c>
      <c r="N581" s="678"/>
      <c r="O581" s="281"/>
      <c r="P581" s="281"/>
      <c r="Q581" s="281"/>
      <c r="R581" s="281"/>
      <c r="S581" s="281"/>
      <c r="T581" s="282"/>
      <c r="U581" s="281"/>
      <c r="V581" s="281"/>
      <c r="W581" s="281"/>
      <c r="X581" s="281"/>
      <c r="Y581" s="281"/>
      <c r="Z581" s="281"/>
      <c r="AA581" s="281"/>
      <c r="AB581" s="280">
        <v>5290</v>
      </c>
      <c r="AC581" s="678"/>
    </row>
    <row r="582" spans="2:29" ht="90" x14ac:dyDescent="0.35">
      <c r="B582" s="594"/>
      <c r="C582" s="591"/>
      <c r="D582" s="591"/>
      <c r="E582" s="678"/>
      <c r="F582" s="685"/>
      <c r="G582" s="678"/>
      <c r="H582" s="678"/>
      <c r="I582" s="682"/>
      <c r="J582" s="682"/>
      <c r="K582" s="678"/>
      <c r="L582" s="678"/>
      <c r="M582" s="272" t="s">
        <v>2122</v>
      </c>
      <c r="N582" s="678"/>
      <c r="O582" s="281"/>
      <c r="P582" s="281"/>
      <c r="Q582" s="281"/>
      <c r="R582" s="281"/>
      <c r="S582" s="281"/>
      <c r="T582" s="282"/>
      <c r="U582" s="281"/>
      <c r="V582" s="281"/>
      <c r="W582" s="281"/>
      <c r="X582" s="281"/>
      <c r="Y582" s="281"/>
      <c r="Z582" s="281"/>
      <c r="AA582" s="281"/>
      <c r="AB582" s="280">
        <v>3597</v>
      </c>
      <c r="AC582" s="678"/>
    </row>
    <row r="583" spans="2:29" ht="75" x14ac:dyDescent="0.35">
      <c r="B583" s="594"/>
      <c r="C583" s="591"/>
      <c r="D583" s="591"/>
      <c r="E583" s="678"/>
      <c r="F583" s="685"/>
      <c r="G583" s="678" t="s">
        <v>2123</v>
      </c>
      <c r="H583" s="678" t="s">
        <v>2124</v>
      </c>
      <c r="I583" s="678" t="s">
        <v>2125</v>
      </c>
      <c r="J583" s="682">
        <v>1</v>
      </c>
      <c r="K583" s="678" t="s">
        <v>2126</v>
      </c>
      <c r="L583" s="678" t="s">
        <v>2089</v>
      </c>
      <c r="M583" s="272" t="s">
        <v>2127</v>
      </c>
      <c r="N583" s="678" t="s">
        <v>2115</v>
      </c>
      <c r="O583" s="282"/>
      <c r="P583" s="281"/>
      <c r="Q583" s="281"/>
      <c r="R583" s="281"/>
      <c r="S583" s="281"/>
      <c r="T583" s="281"/>
      <c r="U583" s="281"/>
      <c r="V583" s="281"/>
      <c r="W583" s="281"/>
      <c r="X583" s="281"/>
      <c r="Y583" s="281"/>
      <c r="Z583" s="281"/>
      <c r="AA583" s="281"/>
      <c r="AB583" s="280">
        <v>19057</v>
      </c>
      <c r="AC583" s="678" t="s">
        <v>2014</v>
      </c>
    </row>
    <row r="584" spans="2:29" ht="75" x14ac:dyDescent="0.35">
      <c r="B584" s="594"/>
      <c r="C584" s="591"/>
      <c r="D584" s="591"/>
      <c r="E584" s="678"/>
      <c r="F584" s="685"/>
      <c r="G584" s="678"/>
      <c r="H584" s="678"/>
      <c r="I584" s="678"/>
      <c r="J584" s="682"/>
      <c r="K584" s="678"/>
      <c r="L584" s="678"/>
      <c r="M584" s="272" t="s">
        <v>2128</v>
      </c>
      <c r="N584" s="678"/>
      <c r="O584" s="281"/>
      <c r="P584" s="282"/>
      <c r="Q584" s="281"/>
      <c r="R584" s="281"/>
      <c r="S584" s="281"/>
      <c r="T584" s="281"/>
      <c r="U584" s="281"/>
      <c r="V584" s="281"/>
      <c r="W584" s="281"/>
      <c r="X584" s="281"/>
      <c r="Y584" s="281"/>
      <c r="Z584" s="281"/>
      <c r="AA584" s="281"/>
      <c r="AB584" s="280">
        <v>109109</v>
      </c>
      <c r="AC584" s="678"/>
    </row>
    <row r="585" spans="2:29" ht="60" x14ac:dyDescent="0.35">
      <c r="B585" s="594"/>
      <c r="C585" s="591"/>
      <c r="D585" s="591"/>
      <c r="E585" s="678"/>
      <c r="F585" s="685"/>
      <c r="G585" s="678"/>
      <c r="H585" s="678"/>
      <c r="I585" s="678"/>
      <c r="J585" s="682"/>
      <c r="K585" s="678"/>
      <c r="L585" s="678"/>
      <c r="M585" s="272" t="s">
        <v>2129</v>
      </c>
      <c r="N585" s="678"/>
      <c r="O585" s="281"/>
      <c r="P585" s="281"/>
      <c r="Q585" s="281"/>
      <c r="R585" s="281"/>
      <c r="S585" s="281"/>
      <c r="T585" s="281"/>
      <c r="U585" s="281"/>
      <c r="V585" s="281"/>
      <c r="W585" s="281"/>
      <c r="X585" s="282"/>
      <c r="Y585" s="281"/>
      <c r="Z585" s="281"/>
      <c r="AA585" s="281"/>
      <c r="AB585" s="280">
        <v>17297</v>
      </c>
      <c r="AC585" s="678"/>
    </row>
    <row r="586" spans="2:29" ht="45" x14ac:dyDescent="0.35">
      <c r="B586" s="594"/>
      <c r="C586" s="591"/>
      <c r="D586" s="591"/>
      <c r="E586" s="678"/>
      <c r="F586" s="685"/>
      <c r="G586" s="678"/>
      <c r="H586" s="678"/>
      <c r="I586" s="678"/>
      <c r="J586" s="682"/>
      <c r="K586" s="678"/>
      <c r="L586" s="678"/>
      <c r="M586" s="272" t="s">
        <v>2130</v>
      </c>
      <c r="N586" s="678"/>
      <c r="O586" s="281"/>
      <c r="P586" s="281"/>
      <c r="Q586" s="281"/>
      <c r="R586" s="281"/>
      <c r="S586" s="281"/>
      <c r="T586" s="281"/>
      <c r="U586" s="281"/>
      <c r="V586" s="281"/>
      <c r="W586" s="281"/>
      <c r="X586" s="282"/>
      <c r="Y586" s="281"/>
      <c r="Z586" s="281"/>
      <c r="AA586" s="281"/>
      <c r="AB586" s="280">
        <v>3597</v>
      </c>
      <c r="AC586" s="678"/>
    </row>
    <row r="587" spans="2:29" ht="60" x14ac:dyDescent="0.35">
      <c r="B587" s="594"/>
      <c r="C587" s="591"/>
      <c r="D587" s="591"/>
      <c r="E587" s="678"/>
      <c r="F587" s="685"/>
      <c r="G587" s="678"/>
      <c r="H587" s="678"/>
      <c r="I587" s="678"/>
      <c r="J587" s="682"/>
      <c r="K587" s="678"/>
      <c r="L587" s="678"/>
      <c r="M587" s="272" t="s">
        <v>2131</v>
      </c>
      <c r="N587" s="678"/>
      <c r="O587" s="281"/>
      <c r="P587" s="281"/>
      <c r="Q587" s="281"/>
      <c r="R587" s="281"/>
      <c r="S587" s="281"/>
      <c r="T587" s="281"/>
      <c r="U587" s="281"/>
      <c r="V587" s="281"/>
      <c r="W587" s="281"/>
      <c r="X587" s="282"/>
      <c r="Y587" s="281"/>
      <c r="Z587" s="281"/>
      <c r="AA587" s="281"/>
      <c r="AB587" s="275">
        <v>212</v>
      </c>
      <c r="AC587" s="678"/>
    </row>
    <row r="588" spans="2:29" ht="105" x14ac:dyDescent="0.35">
      <c r="B588" s="594"/>
      <c r="C588" s="591"/>
      <c r="D588" s="591"/>
      <c r="E588" s="678"/>
      <c r="F588" s="685"/>
      <c r="G588" s="678"/>
      <c r="H588" s="678"/>
      <c r="I588" s="678"/>
      <c r="J588" s="682"/>
      <c r="K588" s="678"/>
      <c r="L588" s="678"/>
      <c r="M588" s="272" t="s">
        <v>2132</v>
      </c>
      <c r="N588" s="678"/>
      <c r="O588" s="281"/>
      <c r="P588" s="281"/>
      <c r="Q588" s="281"/>
      <c r="R588" s="282"/>
      <c r="S588" s="281"/>
      <c r="T588" s="281"/>
      <c r="U588" s="281"/>
      <c r="V588" s="281"/>
      <c r="W588" s="281"/>
      <c r="X588" s="282"/>
      <c r="Y588" s="281"/>
      <c r="Z588" s="281"/>
      <c r="AA588" s="281"/>
      <c r="AB588" s="275" t="s">
        <v>1500</v>
      </c>
      <c r="AC588" s="678"/>
    </row>
    <row r="589" spans="2:29" ht="60" x14ac:dyDescent="0.35">
      <c r="B589" s="594"/>
      <c r="C589" s="591"/>
      <c r="D589" s="591"/>
      <c r="E589" s="678"/>
      <c r="F589" s="685"/>
      <c r="G589" s="678"/>
      <c r="H589" s="678"/>
      <c r="I589" s="678"/>
      <c r="J589" s="682"/>
      <c r="K589" s="678"/>
      <c r="L589" s="678"/>
      <c r="M589" s="272" t="s">
        <v>2133</v>
      </c>
      <c r="N589" s="678"/>
      <c r="O589" s="281"/>
      <c r="P589" s="281"/>
      <c r="Q589" s="281"/>
      <c r="R589" s="282"/>
      <c r="S589" s="281"/>
      <c r="T589" s="281"/>
      <c r="U589" s="281"/>
      <c r="V589" s="281"/>
      <c r="W589" s="281"/>
      <c r="X589" s="282"/>
      <c r="Y589" s="281"/>
      <c r="Z589" s="281"/>
      <c r="AA589" s="281"/>
      <c r="AB589" s="275" t="s">
        <v>1500</v>
      </c>
      <c r="AC589" s="678"/>
    </row>
    <row r="590" spans="2:29" ht="45" x14ac:dyDescent="0.35">
      <c r="B590" s="594"/>
      <c r="C590" s="591"/>
      <c r="D590" s="591"/>
      <c r="E590" s="678"/>
      <c r="F590" s="685"/>
      <c r="G590" s="678"/>
      <c r="H590" s="678"/>
      <c r="I590" s="678"/>
      <c r="J590" s="682"/>
      <c r="K590" s="678"/>
      <c r="L590" s="678"/>
      <c r="M590" s="272" t="s">
        <v>2134</v>
      </c>
      <c r="N590" s="678"/>
      <c r="O590" s="281"/>
      <c r="P590" s="281"/>
      <c r="Q590" s="281"/>
      <c r="R590" s="282"/>
      <c r="S590" s="281"/>
      <c r="T590" s="281"/>
      <c r="U590" s="281"/>
      <c r="V590" s="281"/>
      <c r="W590" s="281"/>
      <c r="X590" s="282"/>
      <c r="Y590" s="281"/>
      <c r="Z590" s="281"/>
      <c r="AA590" s="281"/>
      <c r="AB590" s="280">
        <v>3989.2</v>
      </c>
      <c r="AC590" s="678"/>
    </row>
    <row r="591" spans="2:29" ht="75" x14ac:dyDescent="0.35">
      <c r="B591" s="594"/>
      <c r="C591" s="591"/>
      <c r="D591" s="591"/>
      <c r="E591" s="678"/>
      <c r="F591" s="685"/>
      <c r="G591" s="678" t="s">
        <v>2135</v>
      </c>
      <c r="H591" s="678" t="s">
        <v>2136</v>
      </c>
      <c r="I591" s="682">
        <v>0.5</v>
      </c>
      <c r="J591" s="682">
        <v>1</v>
      </c>
      <c r="K591" s="678" t="s">
        <v>2103</v>
      </c>
      <c r="L591" s="678" t="s">
        <v>2089</v>
      </c>
      <c r="M591" s="272" t="s">
        <v>2137</v>
      </c>
      <c r="N591" s="678" t="s">
        <v>2138</v>
      </c>
      <c r="O591" s="281"/>
      <c r="P591" s="281"/>
      <c r="Q591" s="281"/>
      <c r="R591" s="281"/>
      <c r="S591" s="281"/>
      <c r="T591" s="282"/>
      <c r="U591" s="281"/>
      <c r="V591" s="281"/>
      <c r="W591" s="281"/>
      <c r="X591" s="281"/>
      <c r="Y591" s="281"/>
      <c r="Z591" s="281"/>
      <c r="AA591" s="281"/>
      <c r="AB591" s="275">
        <v>0</v>
      </c>
      <c r="AC591" s="695" t="s">
        <v>2014</v>
      </c>
    </row>
    <row r="592" spans="2:29" ht="75" x14ac:dyDescent="0.35">
      <c r="B592" s="594"/>
      <c r="C592" s="591"/>
      <c r="D592" s="591"/>
      <c r="E592" s="678"/>
      <c r="F592" s="685"/>
      <c r="G592" s="678"/>
      <c r="H592" s="678"/>
      <c r="I592" s="682"/>
      <c r="J592" s="682"/>
      <c r="K592" s="678"/>
      <c r="L592" s="678"/>
      <c r="M592" s="272" t="s">
        <v>2139</v>
      </c>
      <c r="N592" s="678"/>
      <c r="O592" s="281"/>
      <c r="P592" s="281"/>
      <c r="Q592" s="281"/>
      <c r="R592" s="281"/>
      <c r="S592" s="281"/>
      <c r="T592" s="281"/>
      <c r="U592" s="282"/>
      <c r="V592" s="281"/>
      <c r="W592" s="281"/>
      <c r="X592" s="281"/>
      <c r="Y592" s="281"/>
      <c r="Z592" s="281"/>
      <c r="AA592" s="281"/>
      <c r="AB592" s="275">
        <v>212</v>
      </c>
      <c r="AC592" s="696"/>
    </row>
    <row r="593" spans="2:29" ht="45" x14ac:dyDescent="0.35">
      <c r="B593" s="594"/>
      <c r="C593" s="591"/>
      <c r="D593" s="591"/>
      <c r="E593" s="678"/>
      <c r="F593" s="685"/>
      <c r="G593" s="678"/>
      <c r="H593" s="678"/>
      <c r="I593" s="682"/>
      <c r="J593" s="682"/>
      <c r="K593" s="678"/>
      <c r="L593" s="678"/>
      <c r="M593" s="272" t="s">
        <v>2140</v>
      </c>
      <c r="N593" s="678"/>
      <c r="O593" s="281"/>
      <c r="P593" s="281"/>
      <c r="Q593" s="281"/>
      <c r="R593" s="281"/>
      <c r="S593" s="281"/>
      <c r="T593" s="281"/>
      <c r="U593" s="282"/>
      <c r="V593" s="281"/>
      <c r="W593" s="281"/>
      <c r="X593" s="281"/>
      <c r="Y593" s="281"/>
      <c r="Z593" s="281"/>
      <c r="AA593" s="281"/>
      <c r="AB593" s="275">
        <v>0</v>
      </c>
      <c r="AC593" s="697"/>
    </row>
    <row r="594" spans="2:29" ht="45" x14ac:dyDescent="0.35">
      <c r="B594" s="594"/>
      <c r="C594" s="591"/>
      <c r="D594" s="591"/>
      <c r="E594" s="678"/>
      <c r="F594" s="685"/>
      <c r="G594" s="678" t="s">
        <v>2141</v>
      </c>
      <c r="H594" s="678" t="s">
        <v>2142</v>
      </c>
      <c r="I594" s="682">
        <v>0.48</v>
      </c>
      <c r="J594" s="682">
        <v>1</v>
      </c>
      <c r="K594" s="678" t="s">
        <v>2143</v>
      </c>
      <c r="L594" s="678" t="s">
        <v>2089</v>
      </c>
      <c r="M594" s="272" t="s">
        <v>2144</v>
      </c>
      <c r="N594" s="678" t="s">
        <v>2145</v>
      </c>
      <c r="O594" s="281"/>
      <c r="P594" s="282"/>
      <c r="Q594" s="281"/>
      <c r="R594" s="281"/>
      <c r="S594" s="281"/>
      <c r="T594" s="281"/>
      <c r="U594" s="281"/>
      <c r="V594" s="281"/>
      <c r="W594" s="281"/>
      <c r="X594" s="281"/>
      <c r="Y594" s="281"/>
      <c r="Z594" s="281"/>
      <c r="AA594" s="281"/>
      <c r="AB594" s="275">
        <v>0</v>
      </c>
      <c r="AC594" s="695" t="s">
        <v>2014</v>
      </c>
    </row>
    <row r="595" spans="2:29" ht="45" x14ac:dyDescent="0.35">
      <c r="B595" s="594"/>
      <c r="C595" s="591"/>
      <c r="D595" s="591"/>
      <c r="E595" s="678"/>
      <c r="F595" s="685"/>
      <c r="G595" s="678"/>
      <c r="H595" s="678"/>
      <c r="I595" s="682"/>
      <c r="J595" s="682"/>
      <c r="K595" s="678"/>
      <c r="L595" s="678"/>
      <c r="M595" s="272" t="s">
        <v>2146</v>
      </c>
      <c r="N595" s="678"/>
      <c r="O595" s="281"/>
      <c r="P595" s="282"/>
      <c r="Q595" s="281"/>
      <c r="R595" s="281"/>
      <c r="S595" s="281"/>
      <c r="T595" s="281"/>
      <c r="U595" s="281"/>
      <c r="V595" s="281"/>
      <c r="W595" s="281"/>
      <c r="X595" s="281"/>
      <c r="Y595" s="281"/>
      <c r="Z595" s="281"/>
      <c r="AA595" s="281"/>
      <c r="AB595" s="280">
        <v>14561</v>
      </c>
      <c r="AC595" s="696"/>
    </row>
    <row r="596" spans="2:29" ht="30" x14ac:dyDescent="0.35">
      <c r="B596" s="594"/>
      <c r="C596" s="591"/>
      <c r="D596" s="591"/>
      <c r="E596" s="678"/>
      <c r="F596" s="685"/>
      <c r="G596" s="678"/>
      <c r="H596" s="678"/>
      <c r="I596" s="682"/>
      <c r="J596" s="682"/>
      <c r="K596" s="678"/>
      <c r="L596" s="678"/>
      <c r="M596" s="272" t="s">
        <v>2147</v>
      </c>
      <c r="N596" s="678"/>
      <c r="O596" s="281"/>
      <c r="P596" s="281"/>
      <c r="Q596" s="282"/>
      <c r="R596" s="281"/>
      <c r="S596" s="281"/>
      <c r="T596" s="282"/>
      <c r="U596" s="281"/>
      <c r="V596" s="281"/>
      <c r="W596" s="282"/>
      <c r="X596" s="281"/>
      <c r="Y596" s="281"/>
      <c r="Z596" s="282"/>
      <c r="AA596" s="281"/>
      <c r="AB596" s="280">
        <v>2568.5</v>
      </c>
      <c r="AC596" s="696"/>
    </row>
    <row r="597" spans="2:29" ht="90" x14ac:dyDescent="0.35">
      <c r="B597" s="594"/>
      <c r="C597" s="591"/>
      <c r="D597" s="591"/>
      <c r="E597" s="678"/>
      <c r="F597" s="685"/>
      <c r="G597" s="678"/>
      <c r="H597" s="678"/>
      <c r="I597" s="682"/>
      <c r="J597" s="682"/>
      <c r="K597" s="678"/>
      <c r="L597" s="678"/>
      <c r="M597" s="272" t="s">
        <v>2148</v>
      </c>
      <c r="N597" s="678"/>
      <c r="O597" s="281"/>
      <c r="P597" s="281"/>
      <c r="Q597" s="282"/>
      <c r="R597" s="281"/>
      <c r="S597" s="281"/>
      <c r="T597" s="282"/>
      <c r="U597" s="281"/>
      <c r="V597" s="281"/>
      <c r="W597" s="282"/>
      <c r="X597" s="281"/>
      <c r="Y597" s="281"/>
      <c r="Z597" s="282"/>
      <c r="AA597" s="281"/>
      <c r="AB597" s="280">
        <v>8709.5</v>
      </c>
      <c r="AC597" s="697"/>
    </row>
    <row r="598" spans="2:29" ht="60" x14ac:dyDescent="0.35">
      <c r="B598" s="594"/>
      <c r="C598" s="591"/>
      <c r="D598" s="591"/>
      <c r="E598" s="678"/>
      <c r="F598" s="685"/>
      <c r="G598" s="678" t="s">
        <v>2149</v>
      </c>
      <c r="H598" s="678" t="s">
        <v>2150</v>
      </c>
      <c r="I598" s="678" t="s">
        <v>2151</v>
      </c>
      <c r="J598" s="682">
        <v>1</v>
      </c>
      <c r="K598" s="678" t="s">
        <v>2152</v>
      </c>
      <c r="L598" s="678" t="s">
        <v>2089</v>
      </c>
      <c r="M598" s="272" t="s">
        <v>2153</v>
      </c>
      <c r="N598" s="678" t="s">
        <v>2105</v>
      </c>
      <c r="O598" s="282"/>
      <c r="P598" s="281"/>
      <c r="Q598" s="281"/>
      <c r="R598" s="281"/>
      <c r="S598" s="281"/>
      <c r="T598" s="281"/>
      <c r="U598" s="281"/>
      <c r="V598" s="281"/>
      <c r="W598" s="281"/>
      <c r="X598" s="281"/>
      <c r="Y598" s="281"/>
      <c r="Z598" s="281"/>
      <c r="AA598" s="281"/>
      <c r="AB598" s="280">
        <v>2568.5</v>
      </c>
      <c r="AC598" s="716" t="s">
        <v>1347</v>
      </c>
    </row>
    <row r="599" spans="2:29" ht="60" x14ac:dyDescent="0.35">
      <c r="B599" s="594"/>
      <c r="C599" s="591"/>
      <c r="D599" s="591"/>
      <c r="E599" s="678"/>
      <c r="F599" s="685"/>
      <c r="G599" s="678"/>
      <c r="H599" s="678"/>
      <c r="I599" s="678"/>
      <c r="J599" s="682"/>
      <c r="K599" s="678"/>
      <c r="L599" s="678"/>
      <c r="M599" s="272" t="s">
        <v>2154</v>
      </c>
      <c r="N599" s="678"/>
      <c r="O599" s="282"/>
      <c r="P599" s="281"/>
      <c r="Q599" s="281"/>
      <c r="R599" s="281"/>
      <c r="S599" s="281"/>
      <c r="T599" s="281"/>
      <c r="U599" s="281"/>
      <c r="V599" s="281"/>
      <c r="W599" s="281"/>
      <c r="X599" s="281"/>
      <c r="Y599" s="281"/>
      <c r="Z599" s="281"/>
      <c r="AA599" s="281"/>
      <c r="AB599" s="275">
        <v>0</v>
      </c>
      <c r="AC599" s="716"/>
    </row>
    <row r="600" spans="2:29" ht="45" x14ac:dyDescent="0.35">
      <c r="B600" s="594"/>
      <c r="C600" s="591"/>
      <c r="D600" s="591"/>
      <c r="E600" s="678"/>
      <c r="F600" s="685"/>
      <c r="G600" s="678"/>
      <c r="H600" s="678"/>
      <c r="I600" s="678"/>
      <c r="J600" s="682"/>
      <c r="K600" s="678"/>
      <c r="L600" s="678"/>
      <c r="M600" s="272" t="s">
        <v>2155</v>
      </c>
      <c r="N600" s="678"/>
      <c r="O600" s="281"/>
      <c r="P600" s="282"/>
      <c r="Q600" s="281"/>
      <c r="R600" s="281"/>
      <c r="S600" s="281"/>
      <c r="T600" s="281"/>
      <c r="U600" s="281"/>
      <c r="V600" s="281"/>
      <c r="W600" s="281"/>
      <c r="X600" s="281"/>
      <c r="Y600" s="281"/>
      <c r="Z600" s="281"/>
      <c r="AA600" s="281"/>
      <c r="AB600" s="280">
        <v>41719.199999999997</v>
      </c>
      <c r="AC600" s="716"/>
    </row>
    <row r="601" spans="2:29" ht="45" x14ac:dyDescent="0.35">
      <c r="B601" s="594"/>
      <c r="C601" s="591"/>
      <c r="D601" s="591"/>
      <c r="E601" s="606" t="s">
        <v>2156</v>
      </c>
      <c r="F601" s="717" t="s">
        <v>2157</v>
      </c>
      <c r="G601" s="697" t="s">
        <v>2158</v>
      </c>
      <c r="H601" s="715" t="s">
        <v>2159</v>
      </c>
      <c r="I601" s="713">
        <v>0.75</v>
      </c>
      <c r="J601" s="713">
        <v>1</v>
      </c>
      <c r="K601" s="717" t="s">
        <v>2160</v>
      </c>
      <c r="L601" s="697" t="s">
        <v>2161</v>
      </c>
      <c r="M601" s="279" t="s">
        <v>2162</v>
      </c>
      <c r="N601" s="717" t="s">
        <v>2163</v>
      </c>
      <c r="O601" s="278"/>
      <c r="P601" s="277"/>
      <c r="Q601" s="277"/>
      <c r="R601" s="277"/>
      <c r="S601" s="277"/>
      <c r="T601" s="277"/>
      <c r="U601" s="277"/>
      <c r="V601" s="277"/>
      <c r="W601" s="277"/>
      <c r="X601" s="277"/>
      <c r="Y601" s="277"/>
      <c r="Z601" s="277"/>
      <c r="AA601" s="277"/>
      <c r="AB601" s="276">
        <v>0</v>
      </c>
      <c r="AC601" s="717" t="s">
        <v>1479</v>
      </c>
    </row>
    <row r="602" spans="2:29" ht="45" x14ac:dyDescent="0.35">
      <c r="B602" s="594"/>
      <c r="C602" s="591"/>
      <c r="D602" s="591"/>
      <c r="E602" s="661"/>
      <c r="F602" s="718"/>
      <c r="G602" s="678"/>
      <c r="H602" s="712"/>
      <c r="I602" s="714"/>
      <c r="J602" s="714"/>
      <c r="K602" s="718"/>
      <c r="L602" s="678"/>
      <c r="M602" s="272" t="s">
        <v>2164</v>
      </c>
      <c r="N602" s="718"/>
      <c r="O602" s="270"/>
      <c r="P602" s="271"/>
      <c r="Q602" s="270"/>
      <c r="R602" s="270"/>
      <c r="S602" s="270"/>
      <c r="T602" s="270"/>
      <c r="U602" s="270"/>
      <c r="V602" s="270"/>
      <c r="W602" s="270"/>
      <c r="X602" s="270"/>
      <c r="Y602" s="270"/>
      <c r="Z602" s="270"/>
      <c r="AA602" s="270"/>
      <c r="AB602" s="269">
        <v>221581.7</v>
      </c>
      <c r="AC602" s="718"/>
    </row>
    <row r="603" spans="2:29" ht="30" x14ac:dyDescent="0.35">
      <c r="B603" s="594"/>
      <c r="C603" s="591"/>
      <c r="D603" s="591"/>
      <c r="E603" s="661"/>
      <c r="F603" s="718"/>
      <c r="G603" s="678" t="s">
        <v>2165</v>
      </c>
      <c r="H603" s="275" t="s">
        <v>2166</v>
      </c>
      <c r="I603" s="274">
        <v>0.5</v>
      </c>
      <c r="J603" s="274">
        <v>1</v>
      </c>
      <c r="K603" s="718" t="s">
        <v>2167</v>
      </c>
      <c r="L603" s="718" t="s">
        <v>2161</v>
      </c>
      <c r="M603" s="272" t="s">
        <v>2168</v>
      </c>
      <c r="N603" s="678" t="s">
        <v>2169</v>
      </c>
      <c r="O603" s="270"/>
      <c r="P603" s="270"/>
      <c r="Q603" s="271"/>
      <c r="R603" s="270"/>
      <c r="S603" s="270"/>
      <c r="T603" s="271"/>
      <c r="U603" s="270"/>
      <c r="V603" s="270"/>
      <c r="W603" s="271"/>
      <c r="X603" s="270"/>
      <c r="Y603" s="270"/>
      <c r="Z603" s="271"/>
      <c r="AA603" s="270"/>
      <c r="AB603" s="269">
        <v>7358.6</v>
      </c>
      <c r="AC603" s="718" t="s">
        <v>1479</v>
      </c>
    </row>
    <row r="604" spans="2:29" ht="45" x14ac:dyDescent="0.35">
      <c r="B604" s="594"/>
      <c r="C604" s="591"/>
      <c r="D604" s="591"/>
      <c r="E604" s="661"/>
      <c r="F604" s="718"/>
      <c r="G604" s="678"/>
      <c r="H604" s="275" t="s">
        <v>2170</v>
      </c>
      <c r="I604" s="274">
        <v>0</v>
      </c>
      <c r="J604" s="274">
        <v>0.08</v>
      </c>
      <c r="K604" s="718"/>
      <c r="L604" s="718"/>
      <c r="M604" s="272" t="s">
        <v>2171</v>
      </c>
      <c r="N604" s="678"/>
      <c r="O604" s="270"/>
      <c r="P604" s="270"/>
      <c r="Q604" s="271"/>
      <c r="R604" s="270"/>
      <c r="S604" s="270"/>
      <c r="T604" s="271"/>
      <c r="U604" s="270"/>
      <c r="V604" s="270"/>
      <c r="W604" s="271"/>
      <c r="X604" s="270"/>
      <c r="Y604" s="270"/>
      <c r="Z604" s="271"/>
      <c r="AA604" s="270"/>
      <c r="AB604" s="269">
        <v>10357</v>
      </c>
      <c r="AC604" s="718"/>
    </row>
    <row r="605" spans="2:29" ht="60" x14ac:dyDescent="0.35">
      <c r="B605" s="594"/>
      <c r="C605" s="591"/>
      <c r="D605" s="591"/>
      <c r="E605" s="661"/>
      <c r="F605" s="718"/>
      <c r="G605" s="678" t="s">
        <v>2172</v>
      </c>
      <c r="H605" s="678" t="s">
        <v>2173</v>
      </c>
      <c r="I605" s="714">
        <v>22</v>
      </c>
      <c r="J605" s="720">
        <v>1</v>
      </c>
      <c r="K605" s="718" t="s">
        <v>2174</v>
      </c>
      <c r="L605" s="718" t="s">
        <v>2161</v>
      </c>
      <c r="M605" s="272" t="s">
        <v>2175</v>
      </c>
      <c r="N605" s="678" t="s">
        <v>2176</v>
      </c>
      <c r="O605" s="271"/>
      <c r="P605" s="271"/>
      <c r="Q605" s="271"/>
      <c r="R605" s="271"/>
      <c r="S605" s="271"/>
      <c r="T605" s="271"/>
      <c r="U605" s="271"/>
      <c r="V605" s="271"/>
      <c r="W605" s="271"/>
      <c r="X605" s="271"/>
      <c r="Y605" s="271"/>
      <c r="Z605" s="271"/>
      <c r="AA605" s="270"/>
      <c r="AB605" s="273">
        <v>0</v>
      </c>
      <c r="AC605" s="718" t="s">
        <v>1479</v>
      </c>
    </row>
    <row r="606" spans="2:29" ht="90" x14ac:dyDescent="0.35">
      <c r="B606" s="594"/>
      <c r="C606" s="591"/>
      <c r="D606" s="591"/>
      <c r="E606" s="661"/>
      <c r="F606" s="718"/>
      <c r="G606" s="678"/>
      <c r="H606" s="678"/>
      <c r="I606" s="714"/>
      <c r="J606" s="714"/>
      <c r="K606" s="718"/>
      <c r="L606" s="718"/>
      <c r="M606" s="272" t="s">
        <v>2177</v>
      </c>
      <c r="N606" s="678"/>
      <c r="O606" s="271"/>
      <c r="P606" s="271"/>
      <c r="Q606" s="271"/>
      <c r="R606" s="271"/>
      <c r="S606" s="271"/>
      <c r="T606" s="271"/>
      <c r="U606" s="271"/>
      <c r="V606" s="271"/>
      <c r="W606" s="271"/>
      <c r="X606" s="271"/>
      <c r="Y606" s="271"/>
      <c r="Z606" s="271"/>
      <c r="AA606" s="270"/>
      <c r="AB606" s="273">
        <v>0</v>
      </c>
      <c r="AC606" s="718"/>
    </row>
    <row r="607" spans="2:29" ht="105" x14ac:dyDescent="0.35">
      <c r="B607" s="594"/>
      <c r="C607" s="591"/>
      <c r="D607" s="591"/>
      <c r="E607" s="661"/>
      <c r="F607" s="718"/>
      <c r="G607" s="678"/>
      <c r="H607" s="678"/>
      <c r="I607" s="714"/>
      <c r="J607" s="714"/>
      <c r="K607" s="718"/>
      <c r="L607" s="718"/>
      <c r="M607" s="272" t="s">
        <v>2178</v>
      </c>
      <c r="N607" s="678"/>
      <c r="O607" s="271"/>
      <c r="P607" s="271"/>
      <c r="Q607" s="271"/>
      <c r="R607" s="271"/>
      <c r="S607" s="271"/>
      <c r="T607" s="271"/>
      <c r="U607" s="271"/>
      <c r="V607" s="271"/>
      <c r="W607" s="271"/>
      <c r="X607" s="271"/>
      <c r="Y607" s="271"/>
      <c r="Z607" s="271"/>
      <c r="AA607" s="270"/>
      <c r="AB607" s="273">
        <v>0</v>
      </c>
      <c r="AC607" s="718"/>
    </row>
    <row r="608" spans="2:29" ht="120" x14ac:dyDescent="0.35">
      <c r="B608" s="594"/>
      <c r="C608" s="591"/>
      <c r="D608" s="591"/>
      <c r="E608" s="661"/>
      <c r="F608" s="718"/>
      <c r="G608" s="678"/>
      <c r="H608" s="678" t="s">
        <v>2179</v>
      </c>
      <c r="I608" s="723">
        <v>0.90910000000000002</v>
      </c>
      <c r="J608" s="720">
        <v>1</v>
      </c>
      <c r="K608" s="718"/>
      <c r="L608" s="718"/>
      <c r="M608" s="272" t="s">
        <v>2180</v>
      </c>
      <c r="N608" s="678"/>
      <c r="O608" s="271"/>
      <c r="P608" s="271"/>
      <c r="Q608" s="271"/>
      <c r="R608" s="271"/>
      <c r="S608" s="271"/>
      <c r="T608" s="271"/>
      <c r="U608" s="271"/>
      <c r="V608" s="271"/>
      <c r="W608" s="271"/>
      <c r="X608" s="271"/>
      <c r="Y608" s="271"/>
      <c r="Z608" s="271"/>
      <c r="AA608" s="270"/>
      <c r="AB608" s="269">
        <v>2482</v>
      </c>
      <c r="AC608" s="718"/>
    </row>
    <row r="609" spans="2:29" ht="45" x14ac:dyDescent="0.35">
      <c r="B609" s="594"/>
      <c r="C609" s="591"/>
      <c r="D609" s="591"/>
      <c r="E609" s="661"/>
      <c r="F609" s="718"/>
      <c r="G609" s="678"/>
      <c r="H609" s="678"/>
      <c r="I609" s="714"/>
      <c r="J609" s="714"/>
      <c r="K609" s="718"/>
      <c r="L609" s="718"/>
      <c r="M609" s="272" t="s">
        <v>2181</v>
      </c>
      <c r="N609" s="678"/>
      <c r="O609" s="270"/>
      <c r="P609" s="270"/>
      <c r="Q609" s="271"/>
      <c r="R609" s="270"/>
      <c r="S609" s="270"/>
      <c r="T609" s="271"/>
      <c r="U609" s="270"/>
      <c r="V609" s="270"/>
      <c r="W609" s="271"/>
      <c r="X609" s="270"/>
      <c r="Y609" s="270"/>
      <c r="Z609" s="271"/>
      <c r="AA609" s="270"/>
      <c r="AB609" s="273">
        <v>0</v>
      </c>
      <c r="AC609" s="718"/>
    </row>
    <row r="610" spans="2:29" ht="60" x14ac:dyDescent="0.35">
      <c r="B610" s="594"/>
      <c r="C610" s="591"/>
      <c r="D610" s="591"/>
      <c r="E610" s="661"/>
      <c r="F610" s="718"/>
      <c r="G610" s="678"/>
      <c r="H610" s="678"/>
      <c r="I610" s="714"/>
      <c r="J610" s="714"/>
      <c r="K610" s="718"/>
      <c r="L610" s="718"/>
      <c r="M610" s="272" t="s">
        <v>2182</v>
      </c>
      <c r="N610" s="678"/>
      <c r="O610" s="271"/>
      <c r="P610" s="271"/>
      <c r="Q610" s="271"/>
      <c r="R610" s="271"/>
      <c r="S610" s="271"/>
      <c r="T610" s="271"/>
      <c r="U610" s="271"/>
      <c r="V610" s="271"/>
      <c r="W610" s="271"/>
      <c r="X610" s="271"/>
      <c r="Y610" s="271"/>
      <c r="Z610" s="271"/>
      <c r="AA610" s="270"/>
      <c r="AB610" s="273">
        <v>0</v>
      </c>
      <c r="AC610" s="718"/>
    </row>
    <row r="611" spans="2:29" ht="90" x14ac:dyDescent="0.35">
      <c r="B611" s="594"/>
      <c r="C611" s="591"/>
      <c r="D611" s="591"/>
      <c r="E611" s="661"/>
      <c r="F611" s="718"/>
      <c r="G611" s="678" t="s">
        <v>2183</v>
      </c>
      <c r="H611" s="678" t="s">
        <v>2184</v>
      </c>
      <c r="I611" s="720">
        <v>0</v>
      </c>
      <c r="J611" s="720">
        <v>0</v>
      </c>
      <c r="K611" s="719"/>
      <c r="L611" s="718" t="s">
        <v>2161</v>
      </c>
      <c r="M611" s="272" t="s">
        <v>2185</v>
      </c>
      <c r="N611" s="719"/>
      <c r="O611" s="271"/>
      <c r="P611" s="270"/>
      <c r="Q611" s="270"/>
      <c r="R611" s="270"/>
      <c r="S611" s="270"/>
      <c r="T611" s="270"/>
      <c r="U611" s="270"/>
      <c r="V611" s="270"/>
      <c r="W611" s="270"/>
      <c r="X611" s="270"/>
      <c r="Y611" s="270"/>
      <c r="Z611" s="270"/>
      <c r="AA611" s="270"/>
      <c r="AB611" s="273">
        <v>0</v>
      </c>
      <c r="AC611" s="718" t="s">
        <v>1479</v>
      </c>
    </row>
    <row r="612" spans="2:29" ht="45" x14ac:dyDescent="0.35">
      <c r="B612" s="594"/>
      <c r="C612" s="591"/>
      <c r="D612" s="591"/>
      <c r="E612" s="661"/>
      <c r="F612" s="718"/>
      <c r="G612" s="678"/>
      <c r="H612" s="678"/>
      <c r="I612" s="714"/>
      <c r="J612" s="714"/>
      <c r="K612" s="719"/>
      <c r="L612" s="718"/>
      <c r="M612" s="272" t="s">
        <v>2186</v>
      </c>
      <c r="N612" s="719"/>
      <c r="O612" s="271"/>
      <c r="P612" s="271"/>
      <c r="Q612" s="271"/>
      <c r="R612" s="271"/>
      <c r="S612" s="271"/>
      <c r="T612" s="271"/>
      <c r="U612" s="271"/>
      <c r="V612" s="271"/>
      <c r="W612" s="271"/>
      <c r="X612" s="271"/>
      <c r="Y612" s="271"/>
      <c r="Z612" s="271"/>
      <c r="AA612" s="270"/>
      <c r="AB612" s="273">
        <v>0</v>
      </c>
      <c r="AC612" s="718"/>
    </row>
    <row r="613" spans="2:29" ht="45" x14ac:dyDescent="0.35">
      <c r="B613" s="594"/>
      <c r="C613" s="591"/>
      <c r="D613" s="591"/>
      <c r="E613" s="661"/>
      <c r="F613" s="718"/>
      <c r="G613" s="678"/>
      <c r="H613" s="678"/>
      <c r="I613" s="714"/>
      <c r="J613" s="714"/>
      <c r="K613" s="719"/>
      <c r="L613" s="718"/>
      <c r="M613" s="272" t="s">
        <v>2187</v>
      </c>
      <c r="N613" s="719"/>
      <c r="O613" s="271"/>
      <c r="P613" s="271"/>
      <c r="Q613" s="271"/>
      <c r="R613" s="271"/>
      <c r="S613" s="271"/>
      <c r="T613" s="271"/>
      <c r="U613" s="271"/>
      <c r="V613" s="271"/>
      <c r="W613" s="271"/>
      <c r="X613" s="271"/>
      <c r="Y613" s="271"/>
      <c r="Z613" s="271"/>
      <c r="AA613" s="270"/>
      <c r="AB613" s="273">
        <v>0</v>
      </c>
      <c r="AC613" s="718"/>
    </row>
    <row r="614" spans="2:29" ht="75" x14ac:dyDescent="0.35">
      <c r="B614" s="594"/>
      <c r="C614" s="591"/>
      <c r="D614" s="591"/>
      <c r="E614" s="661"/>
      <c r="F614" s="718"/>
      <c r="G614" s="678"/>
      <c r="H614" s="678"/>
      <c r="I614" s="714"/>
      <c r="J614" s="714"/>
      <c r="K614" s="719"/>
      <c r="L614" s="718"/>
      <c r="M614" s="272" t="s">
        <v>2188</v>
      </c>
      <c r="N614" s="719"/>
      <c r="O614" s="271"/>
      <c r="P614" s="271"/>
      <c r="Q614" s="271"/>
      <c r="R614" s="271"/>
      <c r="S614" s="271"/>
      <c r="T614" s="271"/>
      <c r="U614" s="271"/>
      <c r="V614" s="271"/>
      <c r="W614" s="271"/>
      <c r="X614" s="271"/>
      <c r="Y614" s="271"/>
      <c r="Z614" s="271"/>
      <c r="AA614" s="270"/>
      <c r="AB614" s="269">
        <v>1172</v>
      </c>
      <c r="AC614" s="718"/>
    </row>
    <row r="615" spans="2:29" ht="120" x14ac:dyDescent="0.35">
      <c r="B615" s="594"/>
      <c r="C615" s="591"/>
      <c r="D615" s="591"/>
      <c r="E615" s="708" t="s">
        <v>834</v>
      </c>
      <c r="F615" s="708" t="s">
        <v>835</v>
      </c>
      <c r="G615" s="708" t="s">
        <v>2659</v>
      </c>
      <c r="H615" s="708" t="s">
        <v>2189</v>
      </c>
      <c r="I615" s="668">
        <v>0.5</v>
      </c>
      <c r="J615" s="721">
        <v>1</v>
      </c>
      <c r="K615" s="606" t="s">
        <v>2190</v>
      </c>
      <c r="L615" s="708" t="s">
        <v>2191</v>
      </c>
      <c r="M615" s="268" t="s">
        <v>2192</v>
      </c>
      <c r="N615" s="606" t="s">
        <v>2193</v>
      </c>
      <c r="O615" s="267"/>
      <c r="P615" s="266"/>
      <c r="Q615" s="266"/>
      <c r="R615" s="266"/>
      <c r="S615" s="266"/>
      <c r="T615" s="266"/>
      <c r="U615" s="266"/>
      <c r="V615" s="266"/>
      <c r="W615" s="266"/>
      <c r="X615" s="266"/>
      <c r="Y615" s="266"/>
      <c r="Z615" s="266"/>
      <c r="AA615" s="266"/>
      <c r="AB615" s="265">
        <v>212</v>
      </c>
      <c r="AC615" s="710" t="s">
        <v>1479</v>
      </c>
    </row>
    <row r="616" spans="2:29" ht="120" x14ac:dyDescent="0.35">
      <c r="B616" s="594"/>
      <c r="C616" s="591"/>
      <c r="D616" s="591"/>
      <c r="E616" s="688"/>
      <c r="F616" s="688"/>
      <c r="G616" s="688"/>
      <c r="H616" s="688"/>
      <c r="I616" s="669"/>
      <c r="J616" s="722"/>
      <c r="K616" s="661"/>
      <c r="L616" s="688"/>
      <c r="M616" s="260" t="s">
        <v>2194</v>
      </c>
      <c r="N616" s="661"/>
      <c r="O616" s="264"/>
      <c r="P616" s="256"/>
      <c r="Q616" s="255"/>
      <c r="R616" s="255"/>
      <c r="S616" s="255"/>
      <c r="T616" s="255"/>
      <c r="U616" s="255"/>
      <c r="V616" s="255"/>
      <c r="W616" s="255"/>
      <c r="X616" s="255"/>
      <c r="Y616" s="255"/>
      <c r="Z616" s="254"/>
      <c r="AA616" s="254"/>
      <c r="AB616" s="253">
        <v>1083.7</v>
      </c>
      <c r="AC616" s="711"/>
    </row>
    <row r="617" spans="2:29" ht="45" x14ac:dyDescent="0.35">
      <c r="B617" s="594"/>
      <c r="C617" s="591"/>
      <c r="D617" s="591"/>
      <c r="E617" s="688"/>
      <c r="F617" s="688"/>
      <c r="G617" s="688"/>
      <c r="H617" s="688"/>
      <c r="I617" s="669"/>
      <c r="J617" s="722"/>
      <c r="K617" s="661"/>
      <c r="L617" s="688"/>
      <c r="M617" s="260" t="s">
        <v>2195</v>
      </c>
      <c r="N617" s="661"/>
      <c r="O617" s="264"/>
      <c r="P617" s="255"/>
      <c r="Q617" s="256"/>
      <c r="R617" s="255"/>
      <c r="S617" s="255"/>
      <c r="T617" s="255"/>
      <c r="U617" s="255"/>
      <c r="V617" s="255"/>
      <c r="W617" s="255"/>
      <c r="X617" s="255"/>
      <c r="Y617" s="255"/>
      <c r="Z617" s="254"/>
      <c r="AA617" s="254"/>
      <c r="AB617" s="253">
        <v>1083.7</v>
      </c>
      <c r="AC617" s="711"/>
    </row>
    <row r="618" spans="2:29" ht="60" x14ac:dyDescent="0.35">
      <c r="B618" s="594"/>
      <c r="C618" s="591"/>
      <c r="D618" s="591"/>
      <c r="E618" s="688"/>
      <c r="F618" s="688"/>
      <c r="G618" s="688" t="s">
        <v>2658</v>
      </c>
      <c r="H618" s="688" t="s">
        <v>2196</v>
      </c>
      <c r="I618" s="669">
        <v>1</v>
      </c>
      <c r="J618" s="669">
        <v>1</v>
      </c>
      <c r="K618" s="661" t="s">
        <v>2197</v>
      </c>
      <c r="L618" s="678" t="s">
        <v>2191</v>
      </c>
      <c r="M618" s="260" t="s">
        <v>2198</v>
      </c>
      <c r="N618" s="661" t="s">
        <v>2199</v>
      </c>
      <c r="O618" s="257"/>
      <c r="P618" s="254"/>
      <c r="Q618" s="256"/>
      <c r="R618" s="254"/>
      <c r="S618" s="254"/>
      <c r="T618" s="256"/>
      <c r="U618" s="254"/>
      <c r="V618" s="254"/>
      <c r="W618" s="256"/>
      <c r="X618" s="254"/>
      <c r="Y618" s="254"/>
      <c r="Z618" s="254"/>
      <c r="AA618" s="254"/>
      <c r="AB618" s="261">
        <v>0</v>
      </c>
      <c r="AC618" s="711" t="s">
        <v>1479</v>
      </c>
    </row>
    <row r="619" spans="2:29" ht="105" x14ac:dyDescent="0.35">
      <c r="B619" s="594"/>
      <c r="C619" s="591"/>
      <c r="D619" s="591"/>
      <c r="E619" s="688"/>
      <c r="F619" s="688"/>
      <c r="G619" s="688"/>
      <c r="H619" s="688"/>
      <c r="I619" s="669"/>
      <c r="J619" s="669"/>
      <c r="K619" s="661"/>
      <c r="L619" s="678"/>
      <c r="M619" s="260" t="s">
        <v>2200</v>
      </c>
      <c r="N619" s="661"/>
      <c r="O619" s="257"/>
      <c r="P619" s="254"/>
      <c r="Q619" s="256"/>
      <c r="R619" s="254"/>
      <c r="S619" s="254"/>
      <c r="T619" s="256"/>
      <c r="U619" s="254"/>
      <c r="V619" s="254"/>
      <c r="W619" s="256"/>
      <c r="X619" s="254"/>
      <c r="Y619" s="254"/>
      <c r="Z619" s="254"/>
      <c r="AA619" s="254"/>
      <c r="AB619" s="261">
        <v>0</v>
      </c>
      <c r="AC619" s="711"/>
    </row>
    <row r="620" spans="2:29" ht="75" x14ac:dyDescent="0.35">
      <c r="B620" s="594"/>
      <c r="C620" s="591"/>
      <c r="D620" s="591"/>
      <c r="E620" s="688"/>
      <c r="F620" s="688"/>
      <c r="G620" s="688"/>
      <c r="H620" s="688"/>
      <c r="I620" s="669"/>
      <c r="J620" s="669"/>
      <c r="K620" s="661"/>
      <c r="L620" s="678"/>
      <c r="M620" s="260" t="s">
        <v>2201</v>
      </c>
      <c r="N620" s="661"/>
      <c r="O620" s="257"/>
      <c r="P620" s="254"/>
      <c r="Q620" s="256"/>
      <c r="R620" s="254"/>
      <c r="S620" s="254"/>
      <c r="T620" s="256"/>
      <c r="U620" s="254"/>
      <c r="V620" s="254"/>
      <c r="W620" s="256"/>
      <c r="X620" s="254"/>
      <c r="Y620" s="254"/>
      <c r="Z620" s="254"/>
      <c r="AA620" s="254"/>
      <c r="AB620" s="253">
        <v>1272</v>
      </c>
      <c r="AC620" s="711"/>
    </row>
    <row r="621" spans="2:29" ht="75" x14ac:dyDescent="0.35">
      <c r="B621" s="594"/>
      <c r="C621" s="591"/>
      <c r="D621" s="591"/>
      <c r="E621" s="688"/>
      <c r="F621" s="688"/>
      <c r="G621" s="688"/>
      <c r="H621" s="688" t="s">
        <v>2202</v>
      </c>
      <c r="I621" s="669">
        <v>1</v>
      </c>
      <c r="J621" s="669">
        <v>1</v>
      </c>
      <c r="K621" s="661"/>
      <c r="L621" s="678"/>
      <c r="M621" s="260" t="s">
        <v>2203</v>
      </c>
      <c r="N621" s="661"/>
      <c r="O621" s="257"/>
      <c r="P621" s="254"/>
      <c r="Q621" s="254"/>
      <c r="R621" s="254"/>
      <c r="S621" s="254"/>
      <c r="T621" s="256"/>
      <c r="U621" s="254"/>
      <c r="V621" s="254"/>
      <c r="W621" s="254"/>
      <c r="X621" s="254"/>
      <c r="Y621" s="256"/>
      <c r="Z621" s="254"/>
      <c r="AA621" s="254"/>
      <c r="AB621" s="253">
        <v>74233</v>
      </c>
      <c r="AC621" s="711"/>
    </row>
    <row r="622" spans="2:29" ht="90" x14ac:dyDescent="0.35">
      <c r="B622" s="594"/>
      <c r="C622" s="591"/>
      <c r="D622" s="591"/>
      <c r="E622" s="688"/>
      <c r="F622" s="688"/>
      <c r="G622" s="688"/>
      <c r="H622" s="688"/>
      <c r="I622" s="669"/>
      <c r="J622" s="669"/>
      <c r="K622" s="661"/>
      <c r="L622" s="678"/>
      <c r="M622" s="260" t="s">
        <v>2204</v>
      </c>
      <c r="N622" s="661"/>
      <c r="O622" s="257"/>
      <c r="P622" s="254"/>
      <c r="Q622" s="254"/>
      <c r="R622" s="254"/>
      <c r="S622" s="254"/>
      <c r="T622" s="254"/>
      <c r="U622" s="256"/>
      <c r="V622" s="254"/>
      <c r="W622" s="254"/>
      <c r="X622" s="254"/>
      <c r="Y622" s="254"/>
      <c r="Z622" s="256"/>
      <c r="AA622" s="254"/>
      <c r="AB622" s="261">
        <v>212</v>
      </c>
      <c r="AC622" s="711"/>
    </row>
    <row r="623" spans="2:29" ht="30" x14ac:dyDescent="0.35">
      <c r="B623" s="594"/>
      <c r="C623" s="591"/>
      <c r="D623" s="591"/>
      <c r="E623" s="688"/>
      <c r="F623" s="688"/>
      <c r="G623" s="688" t="s">
        <v>2657</v>
      </c>
      <c r="H623" s="688" t="s">
        <v>2205</v>
      </c>
      <c r="I623" s="669">
        <v>0</v>
      </c>
      <c r="J623" s="669">
        <v>1</v>
      </c>
      <c r="K623" s="661" t="s">
        <v>2206</v>
      </c>
      <c r="L623" s="678" t="s">
        <v>2191</v>
      </c>
      <c r="M623" s="260" t="s">
        <v>2207</v>
      </c>
      <c r="N623" s="688" t="s">
        <v>2208</v>
      </c>
      <c r="O623" s="257"/>
      <c r="P623" s="254"/>
      <c r="Q623" s="254"/>
      <c r="R623" s="254"/>
      <c r="S623" s="254"/>
      <c r="T623" s="254"/>
      <c r="U623" s="254"/>
      <c r="V623" s="256"/>
      <c r="W623" s="254"/>
      <c r="X623" s="254"/>
      <c r="Y623" s="254"/>
      <c r="Z623" s="254"/>
      <c r="AA623" s="254"/>
      <c r="AB623" s="253">
        <v>30800.7</v>
      </c>
      <c r="AC623" s="711" t="s">
        <v>1479</v>
      </c>
    </row>
    <row r="624" spans="2:29" ht="45" x14ac:dyDescent="0.35">
      <c r="B624" s="594"/>
      <c r="C624" s="591"/>
      <c r="D624" s="591"/>
      <c r="E624" s="688"/>
      <c r="F624" s="688"/>
      <c r="G624" s="688"/>
      <c r="H624" s="688"/>
      <c r="I624" s="669"/>
      <c r="J624" s="669"/>
      <c r="K624" s="661"/>
      <c r="L624" s="678"/>
      <c r="M624" s="260" t="s">
        <v>2209</v>
      </c>
      <c r="N624" s="688"/>
      <c r="O624" s="257"/>
      <c r="P624" s="254"/>
      <c r="Q624" s="254"/>
      <c r="R624" s="254"/>
      <c r="S624" s="254"/>
      <c r="T624" s="254"/>
      <c r="U624" s="254"/>
      <c r="V624" s="256"/>
      <c r="W624" s="254"/>
      <c r="X624" s="254"/>
      <c r="Y624" s="254"/>
      <c r="Z624" s="254"/>
      <c r="AA624" s="254"/>
      <c r="AB624" s="261">
        <v>212</v>
      </c>
      <c r="AC624" s="711"/>
    </row>
    <row r="625" spans="2:29" ht="60" x14ac:dyDescent="0.35">
      <c r="B625" s="594"/>
      <c r="C625" s="591"/>
      <c r="D625" s="591"/>
      <c r="E625" s="688"/>
      <c r="F625" s="688"/>
      <c r="G625" s="688"/>
      <c r="H625" s="688"/>
      <c r="I625" s="669"/>
      <c r="J625" s="669"/>
      <c r="K625" s="661"/>
      <c r="L625" s="678"/>
      <c r="M625" s="260" t="s">
        <v>2210</v>
      </c>
      <c r="N625" s="688"/>
      <c r="O625" s="257"/>
      <c r="P625" s="254"/>
      <c r="Q625" s="254"/>
      <c r="R625" s="254"/>
      <c r="S625" s="254"/>
      <c r="T625" s="254"/>
      <c r="U625" s="254"/>
      <c r="V625" s="254"/>
      <c r="W625" s="256"/>
      <c r="X625" s="254"/>
      <c r="Y625" s="254"/>
      <c r="Z625" s="254"/>
      <c r="AA625" s="254"/>
      <c r="AB625" s="261">
        <v>0</v>
      </c>
      <c r="AC625" s="711"/>
    </row>
    <row r="626" spans="2:29" ht="45" x14ac:dyDescent="0.35">
      <c r="B626" s="594"/>
      <c r="C626" s="591"/>
      <c r="D626" s="591"/>
      <c r="E626" s="688"/>
      <c r="F626" s="688"/>
      <c r="G626" s="688"/>
      <c r="H626" s="688"/>
      <c r="I626" s="669"/>
      <c r="J626" s="669"/>
      <c r="K626" s="661"/>
      <c r="L626" s="678"/>
      <c r="M626" s="260" t="s">
        <v>2211</v>
      </c>
      <c r="N626" s="688"/>
      <c r="O626" s="257"/>
      <c r="P626" s="254"/>
      <c r="Q626" s="254"/>
      <c r="R626" s="254"/>
      <c r="S626" s="254"/>
      <c r="T626" s="254"/>
      <c r="U626" s="254"/>
      <c r="V626" s="254"/>
      <c r="W626" s="256"/>
      <c r="X626" s="254"/>
      <c r="Y626" s="254"/>
      <c r="Z626" s="254"/>
      <c r="AA626" s="254"/>
      <c r="AB626" s="261">
        <v>212</v>
      </c>
      <c r="AC626" s="711"/>
    </row>
    <row r="627" spans="2:29" ht="45" x14ac:dyDescent="0.35">
      <c r="B627" s="594"/>
      <c r="C627" s="591"/>
      <c r="D627" s="591"/>
      <c r="E627" s="688"/>
      <c r="F627" s="688"/>
      <c r="G627" s="688"/>
      <c r="H627" s="688"/>
      <c r="I627" s="669"/>
      <c r="J627" s="669"/>
      <c r="K627" s="661"/>
      <c r="L627" s="678"/>
      <c r="M627" s="260" t="s">
        <v>2212</v>
      </c>
      <c r="N627" s="688"/>
      <c r="O627" s="257"/>
      <c r="P627" s="254"/>
      <c r="Q627" s="254"/>
      <c r="R627" s="254"/>
      <c r="S627" s="254"/>
      <c r="T627" s="254"/>
      <c r="U627" s="254"/>
      <c r="V627" s="254"/>
      <c r="W627" s="254"/>
      <c r="X627" s="256"/>
      <c r="Y627" s="254"/>
      <c r="Z627" s="254"/>
      <c r="AA627" s="254"/>
      <c r="AB627" s="261">
        <v>0</v>
      </c>
      <c r="AC627" s="711"/>
    </row>
    <row r="628" spans="2:29" ht="30" x14ac:dyDescent="0.35">
      <c r="B628" s="594"/>
      <c r="C628" s="591"/>
      <c r="D628" s="591"/>
      <c r="E628" s="688"/>
      <c r="F628" s="688"/>
      <c r="G628" s="688"/>
      <c r="H628" s="688"/>
      <c r="I628" s="669"/>
      <c r="J628" s="669"/>
      <c r="K628" s="661"/>
      <c r="L628" s="678"/>
      <c r="M628" s="260" t="s">
        <v>2213</v>
      </c>
      <c r="N628" s="688"/>
      <c r="O628" s="257"/>
      <c r="P628" s="254"/>
      <c r="Q628" s="254"/>
      <c r="R628" s="254"/>
      <c r="S628" s="254"/>
      <c r="T628" s="254"/>
      <c r="U628" s="254"/>
      <c r="V628" s="254"/>
      <c r="W628" s="254"/>
      <c r="X628" s="254"/>
      <c r="Y628" s="256"/>
      <c r="Z628" s="254"/>
      <c r="AA628" s="254"/>
      <c r="AB628" s="261">
        <v>0</v>
      </c>
      <c r="AC628" s="711"/>
    </row>
    <row r="629" spans="2:29" ht="45" x14ac:dyDescent="0.35">
      <c r="B629" s="594"/>
      <c r="C629" s="591"/>
      <c r="D629" s="591"/>
      <c r="E629" s="688"/>
      <c r="F629" s="688"/>
      <c r="G629" s="688"/>
      <c r="H629" s="688"/>
      <c r="I629" s="669"/>
      <c r="J629" s="669"/>
      <c r="K629" s="661"/>
      <c r="L629" s="678"/>
      <c r="M629" s="260" t="s">
        <v>2214</v>
      </c>
      <c r="N629" s="688"/>
      <c r="O629" s="257"/>
      <c r="P629" s="254"/>
      <c r="Q629" s="254"/>
      <c r="R629" s="254"/>
      <c r="S629" s="254"/>
      <c r="T629" s="254"/>
      <c r="U629" s="254"/>
      <c r="V629" s="254"/>
      <c r="W629" s="254"/>
      <c r="X629" s="254"/>
      <c r="Y629" s="256"/>
      <c r="Z629" s="254"/>
      <c r="AA629" s="254"/>
      <c r="AB629" s="261">
        <v>0</v>
      </c>
      <c r="AC629" s="711"/>
    </row>
    <row r="630" spans="2:29" ht="75" x14ac:dyDescent="0.35">
      <c r="B630" s="594"/>
      <c r="C630" s="591"/>
      <c r="D630" s="591"/>
      <c r="E630" s="688"/>
      <c r="F630" s="688"/>
      <c r="G630" s="688"/>
      <c r="H630" s="688"/>
      <c r="I630" s="669"/>
      <c r="J630" s="669"/>
      <c r="K630" s="661"/>
      <c r="L630" s="678"/>
      <c r="M630" s="260" t="s">
        <v>2215</v>
      </c>
      <c r="N630" s="688"/>
      <c r="O630" s="257"/>
      <c r="P630" s="254"/>
      <c r="Q630" s="254"/>
      <c r="R630" s="254"/>
      <c r="S630" s="254"/>
      <c r="T630" s="254"/>
      <c r="U630" s="254"/>
      <c r="V630" s="254"/>
      <c r="W630" s="254"/>
      <c r="X630" s="254"/>
      <c r="Y630" s="254"/>
      <c r="Z630" s="256"/>
      <c r="AA630" s="254"/>
      <c r="AB630" s="261">
        <v>212</v>
      </c>
      <c r="AC630" s="726"/>
    </row>
    <row r="631" spans="2:29" ht="30" x14ac:dyDescent="0.35">
      <c r="B631" s="594"/>
      <c r="C631" s="591"/>
      <c r="D631" s="591"/>
      <c r="E631" s="688" t="s">
        <v>864</v>
      </c>
      <c r="F631" s="688" t="s">
        <v>2216</v>
      </c>
      <c r="G631" s="688" t="s">
        <v>2656</v>
      </c>
      <c r="H631" s="688" t="s">
        <v>2217</v>
      </c>
      <c r="I631" s="661">
        <v>0</v>
      </c>
      <c r="J631" s="669">
        <v>1</v>
      </c>
      <c r="K631" s="661" t="s">
        <v>2218</v>
      </c>
      <c r="L631" s="678" t="s">
        <v>2191</v>
      </c>
      <c r="M631" s="260" t="s">
        <v>2219</v>
      </c>
      <c r="N631" s="688" t="s">
        <v>2220</v>
      </c>
      <c r="O631" s="257"/>
      <c r="P631" s="254"/>
      <c r="Q631" s="254"/>
      <c r="R631" s="256"/>
      <c r="S631" s="254"/>
      <c r="T631" s="254"/>
      <c r="U631" s="254"/>
      <c r="V631" s="254"/>
      <c r="W631" s="254"/>
      <c r="X631" s="254"/>
      <c r="Y631" s="254"/>
      <c r="Z631" s="254"/>
      <c r="AA631" s="254"/>
      <c r="AB631" s="253">
        <v>30800.7</v>
      </c>
      <c r="AC631" s="711" t="s">
        <v>2221</v>
      </c>
    </row>
    <row r="632" spans="2:29" ht="30" x14ac:dyDescent="0.35">
      <c r="B632" s="594"/>
      <c r="C632" s="591"/>
      <c r="D632" s="591"/>
      <c r="E632" s="688"/>
      <c r="F632" s="688"/>
      <c r="G632" s="688"/>
      <c r="H632" s="688"/>
      <c r="I632" s="661"/>
      <c r="J632" s="669"/>
      <c r="K632" s="661"/>
      <c r="L632" s="678"/>
      <c r="M632" s="260" t="s">
        <v>2222</v>
      </c>
      <c r="N632" s="688"/>
      <c r="O632" s="257"/>
      <c r="P632" s="254"/>
      <c r="Q632" s="254"/>
      <c r="R632" s="256"/>
      <c r="S632" s="254"/>
      <c r="T632" s="254"/>
      <c r="U632" s="254"/>
      <c r="V632" s="254"/>
      <c r="W632" s="254"/>
      <c r="X632" s="254"/>
      <c r="Y632" s="254"/>
      <c r="Z632" s="254"/>
      <c r="AA632" s="254"/>
      <c r="AB632" s="261">
        <v>212</v>
      </c>
      <c r="AC632" s="711"/>
    </row>
    <row r="633" spans="2:29" ht="30" x14ac:dyDescent="0.35">
      <c r="B633" s="594"/>
      <c r="C633" s="591"/>
      <c r="D633" s="591"/>
      <c r="E633" s="688"/>
      <c r="F633" s="688"/>
      <c r="G633" s="688"/>
      <c r="H633" s="688"/>
      <c r="I633" s="661"/>
      <c r="J633" s="669"/>
      <c r="K633" s="661"/>
      <c r="L633" s="678"/>
      <c r="M633" s="260" t="s">
        <v>2223</v>
      </c>
      <c r="N633" s="688"/>
      <c r="O633" s="257"/>
      <c r="P633" s="254"/>
      <c r="Q633" s="254"/>
      <c r="R633" s="254"/>
      <c r="S633" s="256"/>
      <c r="T633" s="254"/>
      <c r="U633" s="254"/>
      <c r="V633" s="254"/>
      <c r="W633" s="254"/>
      <c r="X633" s="254"/>
      <c r="Y633" s="254"/>
      <c r="Z633" s="254"/>
      <c r="AA633" s="254"/>
      <c r="AB633" s="261">
        <v>424</v>
      </c>
      <c r="AC633" s="711"/>
    </row>
    <row r="634" spans="2:29" ht="105" x14ac:dyDescent="0.35">
      <c r="B634" s="594"/>
      <c r="C634" s="591"/>
      <c r="D634" s="591"/>
      <c r="E634" s="688" t="s">
        <v>2224</v>
      </c>
      <c r="F634" s="688" t="s">
        <v>2225</v>
      </c>
      <c r="G634" s="688" t="s">
        <v>2655</v>
      </c>
      <c r="H634" s="688" t="s">
        <v>2226</v>
      </c>
      <c r="I634" s="669">
        <v>0.2</v>
      </c>
      <c r="J634" s="669">
        <v>0.75</v>
      </c>
      <c r="K634" s="661" t="s">
        <v>2227</v>
      </c>
      <c r="L634" s="678" t="s">
        <v>2191</v>
      </c>
      <c r="M634" s="260" t="s">
        <v>2228</v>
      </c>
      <c r="N634" s="661" t="s">
        <v>2229</v>
      </c>
      <c r="O634" s="257"/>
      <c r="P634" s="256"/>
      <c r="Q634" s="254"/>
      <c r="R634" s="254"/>
      <c r="S634" s="254"/>
      <c r="T634" s="254"/>
      <c r="U634" s="254"/>
      <c r="V634" s="254"/>
      <c r="W634" s="254"/>
      <c r="X634" s="254"/>
      <c r="Y634" s="254"/>
      <c r="Z634" s="254"/>
      <c r="AA634" s="254"/>
      <c r="AB634" s="261">
        <v>212</v>
      </c>
      <c r="AC634" s="710" t="s">
        <v>1479</v>
      </c>
    </row>
    <row r="635" spans="2:29" ht="60" x14ac:dyDescent="0.35">
      <c r="B635" s="594"/>
      <c r="C635" s="591"/>
      <c r="D635" s="591"/>
      <c r="E635" s="688"/>
      <c r="F635" s="688"/>
      <c r="G635" s="688"/>
      <c r="H635" s="688"/>
      <c r="I635" s="669"/>
      <c r="J635" s="669"/>
      <c r="K635" s="661"/>
      <c r="L635" s="678"/>
      <c r="M635" s="260" t="s">
        <v>2230</v>
      </c>
      <c r="N635" s="661"/>
      <c r="O635" s="257"/>
      <c r="P635" s="254"/>
      <c r="Q635" s="256"/>
      <c r="R635" s="254"/>
      <c r="S635" s="254"/>
      <c r="T635" s="254"/>
      <c r="U635" s="254"/>
      <c r="V635" s="254"/>
      <c r="W635" s="254"/>
      <c r="X635" s="254"/>
      <c r="Y635" s="254"/>
      <c r="Z635" s="254"/>
      <c r="AA635" s="254"/>
      <c r="AB635" s="261">
        <v>212</v>
      </c>
      <c r="AC635" s="711"/>
    </row>
    <row r="636" spans="2:29" ht="45" x14ac:dyDescent="0.35">
      <c r="B636" s="594"/>
      <c r="C636" s="591"/>
      <c r="D636" s="591"/>
      <c r="E636" s="688"/>
      <c r="F636" s="688"/>
      <c r="G636" s="688"/>
      <c r="H636" s="688"/>
      <c r="I636" s="669"/>
      <c r="J636" s="669"/>
      <c r="K636" s="661"/>
      <c r="L636" s="678"/>
      <c r="M636" s="260" t="s">
        <v>2231</v>
      </c>
      <c r="N636" s="661"/>
      <c r="O636" s="257"/>
      <c r="P636" s="254"/>
      <c r="Q636" s="254"/>
      <c r="R636" s="256"/>
      <c r="S636" s="254"/>
      <c r="T636" s="254"/>
      <c r="U636" s="254"/>
      <c r="V636" s="254"/>
      <c r="W636" s="254"/>
      <c r="X636" s="254"/>
      <c r="Y636" s="254"/>
      <c r="Z636" s="254"/>
      <c r="AA636" s="254"/>
      <c r="AB636" s="253">
        <v>5059</v>
      </c>
      <c r="AC636" s="711"/>
    </row>
    <row r="637" spans="2:29" ht="105" x14ac:dyDescent="0.35">
      <c r="B637" s="594"/>
      <c r="C637" s="591"/>
      <c r="D637" s="591"/>
      <c r="E637" s="688"/>
      <c r="F637" s="688"/>
      <c r="G637" s="688"/>
      <c r="H637" s="688"/>
      <c r="I637" s="669"/>
      <c r="J637" s="669"/>
      <c r="K637" s="661"/>
      <c r="L637" s="678"/>
      <c r="M637" s="260" t="s">
        <v>2232</v>
      </c>
      <c r="N637" s="661"/>
      <c r="O637" s="257"/>
      <c r="P637" s="254"/>
      <c r="Q637" s="254"/>
      <c r="R637" s="256"/>
      <c r="S637" s="254"/>
      <c r="T637" s="254"/>
      <c r="U637" s="254"/>
      <c r="V637" s="254"/>
      <c r="W637" s="254"/>
      <c r="X637" s="254"/>
      <c r="Y637" s="254"/>
      <c r="Z637" s="254"/>
      <c r="AA637" s="254"/>
      <c r="AB637" s="253">
        <v>4909</v>
      </c>
      <c r="AC637" s="711"/>
    </row>
    <row r="638" spans="2:29" ht="60" x14ac:dyDescent="0.35">
      <c r="B638" s="594"/>
      <c r="C638" s="591"/>
      <c r="D638" s="591"/>
      <c r="E638" s="688"/>
      <c r="F638" s="688"/>
      <c r="G638" s="688"/>
      <c r="H638" s="688"/>
      <c r="I638" s="669"/>
      <c r="J638" s="669"/>
      <c r="K638" s="661"/>
      <c r="L638" s="678"/>
      <c r="M638" s="260" t="s">
        <v>2233</v>
      </c>
      <c r="N638" s="661"/>
      <c r="O638" s="257"/>
      <c r="P638" s="254"/>
      <c r="Q638" s="254"/>
      <c r="R638" s="254"/>
      <c r="S638" s="256"/>
      <c r="T638" s="254"/>
      <c r="U638" s="254"/>
      <c r="V638" s="254"/>
      <c r="W638" s="254"/>
      <c r="X638" s="254"/>
      <c r="Y638" s="254"/>
      <c r="Z638" s="254"/>
      <c r="AA638" s="254"/>
      <c r="AB638" s="253">
        <v>30800.7</v>
      </c>
      <c r="AC638" s="711"/>
    </row>
    <row r="639" spans="2:29" ht="63.75" x14ac:dyDescent="0.35">
      <c r="B639" s="594"/>
      <c r="C639" s="591"/>
      <c r="D639" s="591"/>
      <c r="E639" s="688"/>
      <c r="F639" s="688"/>
      <c r="G639" s="688" t="s">
        <v>2654</v>
      </c>
      <c r="H639" s="263" t="s">
        <v>2234</v>
      </c>
      <c r="I639" s="120">
        <v>0</v>
      </c>
      <c r="J639" s="120">
        <v>1</v>
      </c>
      <c r="K639" s="661" t="s">
        <v>2235</v>
      </c>
      <c r="L639" s="678" t="s">
        <v>2191</v>
      </c>
      <c r="M639" s="262" t="s">
        <v>2236</v>
      </c>
      <c r="N639" s="688" t="s">
        <v>2237</v>
      </c>
      <c r="O639" s="257"/>
      <c r="P639" s="256"/>
      <c r="Q639" s="254"/>
      <c r="R639" s="254"/>
      <c r="S639" s="254"/>
      <c r="T639" s="254"/>
      <c r="U639" s="254"/>
      <c r="V639" s="254"/>
      <c r="W639" s="254"/>
      <c r="X639" s="254"/>
      <c r="Y639" s="254"/>
      <c r="Z639" s="254"/>
      <c r="AA639" s="254"/>
      <c r="AB639" s="253">
        <v>2492</v>
      </c>
      <c r="AC639" s="711" t="s">
        <v>1479</v>
      </c>
    </row>
    <row r="640" spans="2:29" ht="51" x14ac:dyDescent="0.35">
      <c r="B640" s="594"/>
      <c r="C640" s="591"/>
      <c r="D640" s="591"/>
      <c r="E640" s="688"/>
      <c r="F640" s="688"/>
      <c r="G640" s="688"/>
      <c r="H640" s="688" t="s">
        <v>2238</v>
      </c>
      <c r="I640" s="661">
        <v>0</v>
      </c>
      <c r="J640" s="661">
        <v>30</v>
      </c>
      <c r="K640" s="661"/>
      <c r="L640" s="678"/>
      <c r="M640" s="262" t="s">
        <v>2239</v>
      </c>
      <c r="N640" s="688"/>
      <c r="O640" s="257"/>
      <c r="P640" s="254"/>
      <c r="Q640" s="256"/>
      <c r="R640" s="254"/>
      <c r="S640" s="254"/>
      <c r="T640" s="254"/>
      <c r="U640" s="254"/>
      <c r="V640" s="254"/>
      <c r="W640" s="254"/>
      <c r="X640" s="254"/>
      <c r="Y640" s="254"/>
      <c r="Z640" s="254"/>
      <c r="AA640" s="254"/>
      <c r="AB640" s="253">
        <v>2492</v>
      </c>
      <c r="AC640" s="711"/>
    </row>
    <row r="641" spans="2:29" ht="38.25" x14ac:dyDescent="0.35">
      <c r="B641" s="594"/>
      <c r="C641" s="591"/>
      <c r="D641" s="591"/>
      <c r="E641" s="688"/>
      <c r="F641" s="688"/>
      <c r="G641" s="688"/>
      <c r="H641" s="688"/>
      <c r="I641" s="661"/>
      <c r="J641" s="661"/>
      <c r="K641" s="661"/>
      <c r="L641" s="678"/>
      <c r="M641" s="262" t="s">
        <v>2240</v>
      </c>
      <c r="N641" s="688"/>
      <c r="O641" s="257"/>
      <c r="P641" s="254"/>
      <c r="Q641" s="256"/>
      <c r="R641" s="254"/>
      <c r="S641" s="254"/>
      <c r="T641" s="254"/>
      <c r="U641" s="254"/>
      <c r="V641" s="254"/>
      <c r="W641" s="254"/>
      <c r="X641" s="254"/>
      <c r="Y641" s="254"/>
      <c r="Z641" s="254"/>
      <c r="AA641" s="254"/>
      <c r="AB641" s="261">
        <v>212</v>
      </c>
      <c r="AC641" s="711"/>
    </row>
    <row r="642" spans="2:29" ht="102" x14ac:dyDescent="0.35">
      <c r="B642" s="594"/>
      <c r="C642" s="591"/>
      <c r="D642" s="591"/>
      <c r="E642" s="688"/>
      <c r="F642" s="688"/>
      <c r="G642" s="688"/>
      <c r="H642" s="688" t="s">
        <v>2241</v>
      </c>
      <c r="I642" s="661">
        <v>0</v>
      </c>
      <c r="J642" s="661">
        <v>30</v>
      </c>
      <c r="K642" s="661"/>
      <c r="L642" s="678"/>
      <c r="M642" s="262" t="s">
        <v>2242</v>
      </c>
      <c r="N642" s="688"/>
      <c r="O642" s="257"/>
      <c r="P642" s="254"/>
      <c r="Q642" s="254"/>
      <c r="R642" s="256"/>
      <c r="S642" s="254"/>
      <c r="T642" s="254"/>
      <c r="U642" s="254"/>
      <c r="V642" s="254"/>
      <c r="W642" s="254"/>
      <c r="X642" s="254"/>
      <c r="Y642" s="254"/>
      <c r="Z642" s="254"/>
      <c r="AA642" s="254"/>
      <c r="AB642" s="261">
        <v>492</v>
      </c>
      <c r="AC642" s="711"/>
    </row>
    <row r="643" spans="2:29" ht="38.25" x14ac:dyDescent="0.35">
      <c r="B643" s="594"/>
      <c r="C643" s="591"/>
      <c r="D643" s="591"/>
      <c r="E643" s="688"/>
      <c r="F643" s="688"/>
      <c r="G643" s="688"/>
      <c r="H643" s="688"/>
      <c r="I643" s="661"/>
      <c r="J643" s="661"/>
      <c r="K643" s="661"/>
      <c r="L643" s="678"/>
      <c r="M643" s="262" t="s">
        <v>2243</v>
      </c>
      <c r="N643" s="688"/>
      <c r="O643" s="257"/>
      <c r="P643" s="254"/>
      <c r="Q643" s="254"/>
      <c r="R643" s="256"/>
      <c r="S643" s="254"/>
      <c r="T643" s="254"/>
      <c r="U643" s="254"/>
      <c r="V643" s="254"/>
      <c r="W643" s="254"/>
      <c r="X643" s="254"/>
      <c r="Y643" s="254"/>
      <c r="Z643" s="254"/>
      <c r="AA643" s="254"/>
      <c r="AB643" s="261">
        <v>212</v>
      </c>
      <c r="AC643" s="711"/>
    </row>
    <row r="644" spans="2:29" ht="63.75" x14ac:dyDescent="0.35">
      <c r="B644" s="594"/>
      <c r="C644" s="591"/>
      <c r="D644" s="591"/>
      <c r="E644" s="688"/>
      <c r="F644" s="688"/>
      <c r="G644" s="688"/>
      <c r="H644" s="688" t="s">
        <v>2244</v>
      </c>
      <c r="I644" s="661">
        <v>0</v>
      </c>
      <c r="J644" s="661">
        <v>10</v>
      </c>
      <c r="K644" s="661"/>
      <c r="L644" s="678"/>
      <c r="M644" s="262" t="s">
        <v>2245</v>
      </c>
      <c r="N644" s="688"/>
      <c r="O644" s="257"/>
      <c r="P644" s="254"/>
      <c r="Q644" s="254"/>
      <c r="R644" s="256"/>
      <c r="S644" s="254"/>
      <c r="T644" s="254"/>
      <c r="U644" s="254"/>
      <c r="V644" s="254"/>
      <c r="W644" s="254"/>
      <c r="X644" s="254"/>
      <c r="Y644" s="254"/>
      <c r="Z644" s="254"/>
      <c r="AA644" s="254"/>
      <c r="AB644" s="253">
        <v>4909</v>
      </c>
      <c r="AC644" s="711"/>
    </row>
    <row r="645" spans="2:29" ht="38.25" x14ac:dyDescent="0.35">
      <c r="B645" s="594"/>
      <c r="C645" s="591"/>
      <c r="D645" s="591"/>
      <c r="E645" s="688"/>
      <c r="F645" s="688"/>
      <c r="G645" s="688"/>
      <c r="H645" s="688"/>
      <c r="I645" s="661"/>
      <c r="J645" s="661"/>
      <c r="K645" s="661"/>
      <c r="L645" s="678"/>
      <c r="M645" s="262" t="s">
        <v>2246</v>
      </c>
      <c r="N645" s="688"/>
      <c r="O645" s="257"/>
      <c r="P645" s="254"/>
      <c r="Q645" s="254"/>
      <c r="R645" s="254"/>
      <c r="S645" s="254"/>
      <c r="T645" s="256"/>
      <c r="U645" s="254"/>
      <c r="V645" s="254"/>
      <c r="W645" s="254"/>
      <c r="X645" s="254"/>
      <c r="Y645" s="254"/>
      <c r="Z645" s="254"/>
      <c r="AA645" s="254"/>
      <c r="AB645" s="261">
        <v>212</v>
      </c>
      <c r="AC645" s="711"/>
    </row>
    <row r="646" spans="2:29" ht="75" x14ac:dyDescent="0.35">
      <c r="B646" s="594"/>
      <c r="C646" s="591"/>
      <c r="D646" s="591"/>
      <c r="E646" s="688"/>
      <c r="F646" s="688"/>
      <c r="G646" s="688" t="s">
        <v>2653</v>
      </c>
      <c r="H646" s="688" t="s">
        <v>2247</v>
      </c>
      <c r="I646" s="661">
        <v>0</v>
      </c>
      <c r="J646" s="669">
        <v>0.5</v>
      </c>
      <c r="K646" s="661" t="s">
        <v>2248</v>
      </c>
      <c r="L646" s="678" t="s">
        <v>2191</v>
      </c>
      <c r="M646" s="260" t="s">
        <v>2249</v>
      </c>
      <c r="N646" s="688" t="s">
        <v>2250</v>
      </c>
      <c r="O646" s="257"/>
      <c r="P646" s="254"/>
      <c r="Q646" s="256"/>
      <c r="R646" s="254"/>
      <c r="S646" s="254"/>
      <c r="T646" s="254"/>
      <c r="U646" s="254"/>
      <c r="V646" s="255"/>
      <c r="W646" s="255"/>
      <c r="X646" s="255"/>
      <c r="Y646" s="255"/>
      <c r="Z646" s="254"/>
      <c r="AA646" s="254"/>
      <c r="AB646" s="253">
        <v>5059</v>
      </c>
      <c r="AC646" s="711" t="s">
        <v>1479</v>
      </c>
    </row>
    <row r="647" spans="2:29" ht="51.75" x14ac:dyDescent="0.35">
      <c r="B647" s="594"/>
      <c r="C647" s="591"/>
      <c r="D647" s="591"/>
      <c r="E647" s="688"/>
      <c r="F647" s="688"/>
      <c r="G647" s="688"/>
      <c r="H647" s="688"/>
      <c r="I647" s="661"/>
      <c r="J647" s="669"/>
      <c r="K647" s="661"/>
      <c r="L647" s="678"/>
      <c r="M647" s="258" t="s">
        <v>2251</v>
      </c>
      <c r="N647" s="688"/>
      <c r="O647" s="257"/>
      <c r="P647" s="254"/>
      <c r="Q647" s="254"/>
      <c r="R647" s="256"/>
      <c r="S647" s="254"/>
      <c r="T647" s="254"/>
      <c r="U647" s="254"/>
      <c r="V647" s="255"/>
      <c r="W647" s="255"/>
      <c r="X647" s="255"/>
      <c r="Y647" s="255"/>
      <c r="Z647" s="254"/>
      <c r="AA647" s="254"/>
      <c r="AB647" s="253">
        <v>5059</v>
      </c>
      <c r="AC647" s="711"/>
    </row>
    <row r="648" spans="2:29" ht="51.75" x14ac:dyDescent="0.35">
      <c r="B648" s="595"/>
      <c r="C648" s="592"/>
      <c r="D648" s="592"/>
      <c r="E648" s="688"/>
      <c r="F648" s="688"/>
      <c r="G648" s="688"/>
      <c r="H648" s="688"/>
      <c r="I648" s="661"/>
      <c r="J648" s="669"/>
      <c r="K648" s="661"/>
      <c r="L648" s="678"/>
      <c r="M648" s="258" t="s">
        <v>2252</v>
      </c>
      <c r="N648" s="688"/>
      <c r="O648" s="257"/>
      <c r="P648" s="254"/>
      <c r="Q648" s="254"/>
      <c r="R648" s="254"/>
      <c r="S648" s="256"/>
      <c r="T648" s="254"/>
      <c r="U648" s="254"/>
      <c r="V648" s="255"/>
      <c r="W648" s="255"/>
      <c r="X648" s="255"/>
      <c r="Y648" s="255"/>
      <c r="Z648" s="254"/>
      <c r="AA648" s="254"/>
      <c r="AB648" s="253">
        <v>64740</v>
      </c>
      <c r="AC648" s="711"/>
    </row>
  </sheetData>
  <mergeCells count="1080">
    <mergeCell ref="D160:D648"/>
    <mergeCell ref="C160:C648"/>
    <mergeCell ref="B3:B648"/>
    <mergeCell ref="K156:K159"/>
    <mergeCell ref="J151:J152"/>
    <mergeCell ref="K151:K152"/>
    <mergeCell ref="J148:J150"/>
    <mergeCell ref="K148:K150"/>
    <mergeCell ref="D3:D159"/>
    <mergeCell ref="C3:C159"/>
    <mergeCell ref="E140:E153"/>
    <mergeCell ref="F142:F147"/>
    <mergeCell ref="G142:G147"/>
    <mergeCell ref="I142:I144"/>
    <mergeCell ref="K142:K144"/>
    <mergeCell ref="F148:F153"/>
    <mergeCell ref="E112:E126"/>
    <mergeCell ref="E127:E139"/>
    <mergeCell ref="H67:H70"/>
    <mergeCell ref="J74:J81"/>
    <mergeCell ref="H82:H87"/>
    <mergeCell ref="H64:H66"/>
    <mergeCell ref="H88:H90"/>
    <mergeCell ref="E64:E87"/>
    <mergeCell ref="F64:F87"/>
    <mergeCell ref="G64:G70"/>
    <mergeCell ref="G71:G94"/>
    <mergeCell ref="H74:H81"/>
    <mergeCell ref="I74:I81"/>
    <mergeCell ref="I67:I70"/>
    <mergeCell ref="J62:J63"/>
    <mergeCell ref="K61:K63"/>
    <mergeCell ref="E2:AC2"/>
    <mergeCell ref="AA3:AC5"/>
    <mergeCell ref="I153:I155"/>
    <mergeCell ref="K153:K155"/>
    <mergeCell ref="E154:E159"/>
    <mergeCell ref="F154:F159"/>
    <mergeCell ref="L128:L133"/>
    <mergeCell ref="J134:J141"/>
    <mergeCell ref="H142:H144"/>
    <mergeCell ref="J142:J144"/>
    <mergeCell ref="AC151:AC155"/>
    <mergeCell ref="L145:L147"/>
    <mergeCell ref="L151:L155"/>
    <mergeCell ref="AA151:AA155"/>
    <mergeCell ref="AB151:AB155"/>
    <mergeCell ref="I148:I150"/>
    <mergeCell ref="H134:H141"/>
    <mergeCell ref="I134:I141"/>
    <mergeCell ref="H145:H147"/>
    <mergeCell ref="J145:J147"/>
    <mergeCell ref="J128:J133"/>
    <mergeCell ref="K128:K133"/>
    <mergeCell ref="L106:L114"/>
    <mergeCell ref="AA156:AA159"/>
    <mergeCell ref="L142:L144"/>
    <mergeCell ref="I145:I147"/>
    <mergeCell ref="K145:K147"/>
    <mergeCell ref="G148:G155"/>
    <mergeCell ref="H148:H150"/>
    <mergeCell ref="G156:G159"/>
    <mergeCell ref="H156:H159"/>
    <mergeCell ref="I156:I159"/>
    <mergeCell ref="L148:L150"/>
    <mergeCell ref="H151:H152"/>
    <mergeCell ref="I151:I152"/>
    <mergeCell ref="K134:K141"/>
    <mergeCell ref="L134:L141"/>
    <mergeCell ref="AA106:AA114"/>
    <mergeCell ref="AB106:AB114"/>
    <mergeCell ref="I106:I114"/>
    <mergeCell ref="M124:M127"/>
    <mergeCell ref="L115:L118"/>
    <mergeCell ref="AB156:AB159"/>
    <mergeCell ref="AC156:AC159"/>
    <mergeCell ref="F128:F133"/>
    <mergeCell ref="G128:G133"/>
    <mergeCell ref="H128:H133"/>
    <mergeCell ref="I128:I133"/>
    <mergeCell ref="F134:F141"/>
    <mergeCell ref="G134:G141"/>
    <mergeCell ref="AC106:AC114"/>
    <mergeCell ref="F115:F124"/>
    <mergeCell ref="G115:G127"/>
    <mergeCell ref="H115:H118"/>
    <mergeCell ref="I115:I118"/>
    <mergeCell ref="J115:J118"/>
    <mergeCell ref="K115:K118"/>
    <mergeCell ref="G106:G114"/>
    <mergeCell ref="H106:H114"/>
    <mergeCell ref="F125:F127"/>
    <mergeCell ref="H153:H155"/>
    <mergeCell ref="J153:J155"/>
    <mergeCell ref="L156:L159"/>
    <mergeCell ref="J156:J159"/>
    <mergeCell ref="G100:G105"/>
    <mergeCell ref="H100:H101"/>
    <mergeCell ref="I100:I101"/>
    <mergeCell ref="J100:J101"/>
    <mergeCell ref="J104:J105"/>
    <mergeCell ref="H119:H127"/>
    <mergeCell ref="I119:I127"/>
    <mergeCell ref="J119:J127"/>
    <mergeCell ref="K119:K127"/>
    <mergeCell ref="L119:L127"/>
    <mergeCell ref="K100:K105"/>
    <mergeCell ref="L100:L105"/>
    <mergeCell ref="J106:J114"/>
    <mergeCell ref="K106:K114"/>
    <mergeCell ref="G95:G99"/>
    <mergeCell ref="K95:K99"/>
    <mergeCell ref="L95:L99"/>
    <mergeCell ref="J67:J70"/>
    <mergeCell ref="J64:J66"/>
    <mergeCell ref="I64:I66"/>
    <mergeCell ref="L82:L90"/>
    <mergeCell ref="AA82:AA90"/>
    <mergeCell ref="AB82:AB90"/>
    <mergeCell ref="AC82:AC90"/>
    <mergeCell ref="AC100:AC105"/>
    <mergeCell ref="H102:H103"/>
    <mergeCell ref="I102:I103"/>
    <mergeCell ref="J102:J103"/>
    <mergeCell ref="H104:H105"/>
    <mergeCell ref="I104:I105"/>
    <mergeCell ref="J88:J90"/>
    <mergeCell ref="H91:H94"/>
    <mergeCell ref="I91:I94"/>
    <mergeCell ref="J91:J94"/>
    <mergeCell ref="K91:K94"/>
    <mergeCell ref="I82:I87"/>
    <mergeCell ref="J82:J87"/>
    <mergeCell ref="K82:K90"/>
    <mergeCell ref="AA91:AA94"/>
    <mergeCell ref="AB91:AB94"/>
    <mergeCell ref="AC91:AC94"/>
    <mergeCell ref="H95:H99"/>
    <mergeCell ref="I95:I99"/>
    <mergeCell ref="J95:J99"/>
    <mergeCell ref="AB95:AB99"/>
    <mergeCell ref="AC95:AC99"/>
    <mergeCell ref="AA95:AA99"/>
    <mergeCell ref="AA100:AA105"/>
    <mergeCell ref="AB100:AB105"/>
    <mergeCell ref="N64:N70"/>
    <mergeCell ref="AA64:AA70"/>
    <mergeCell ref="AB64:AB70"/>
    <mergeCell ref="AC64:AC70"/>
    <mergeCell ref="AC57:AC60"/>
    <mergeCell ref="AC37:AC44"/>
    <mergeCell ref="N37:N44"/>
    <mergeCell ref="AA37:AA44"/>
    <mergeCell ref="AB37:AB44"/>
    <mergeCell ref="M69:M70"/>
    <mergeCell ref="O69:O70"/>
    <mergeCell ref="R69:R70"/>
    <mergeCell ref="S69:S70"/>
    <mergeCell ref="N45:N52"/>
    <mergeCell ref="AC45:AC52"/>
    <mergeCell ref="K37:K44"/>
    <mergeCell ref="L37:L44"/>
    <mergeCell ref="AA45:AA52"/>
    <mergeCell ref="AB45:AB52"/>
    <mergeCell ref="E88:E111"/>
    <mergeCell ref="F88:F114"/>
    <mergeCell ref="I88:I90"/>
    <mergeCell ref="N53:N56"/>
    <mergeCell ref="AA53:AA56"/>
    <mergeCell ref="AB53:AB56"/>
    <mergeCell ref="AC53:AC56"/>
    <mergeCell ref="F57:F60"/>
    <mergeCell ref="G57:G60"/>
    <mergeCell ref="H57:H60"/>
    <mergeCell ref="I57:I60"/>
    <mergeCell ref="J57:J60"/>
    <mergeCell ref="K57:K60"/>
    <mergeCell ref="F61:F63"/>
    <mergeCell ref="G61:G63"/>
    <mergeCell ref="N61:N63"/>
    <mergeCell ref="AA61:AA63"/>
    <mergeCell ref="AB61:AB63"/>
    <mergeCell ref="AC61:AC63"/>
    <mergeCell ref="H62:H63"/>
    <mergeCell ref="I62:I63"/>
    <mergeCell ref="L61:L63"/>
    <mergeCell ref="N71:N73"/>
    <mergeCell ref="AA71:AA78"/>
    <mergeCell ref="AB71:AB78"/>
    <mergeCell ref="AC71:AC78"/>
    <mergeCell ref="L72:L73"/>
    <mergeCell ref="K73:K81"/>
    <mergeCell ref="L74:L81"/>
    <mergeCell ref="L91:L94"/>
    <mergeCell ref="K64:K70"/>
    <mergeCell ref="L64:L70"/>
    <mergeCell ref="E23:E36"/>
    <mergeCell ref="F23:F36"/>
    <mergeCell ref="G23:G30"/>
    <mergeCell ref="H23:H30"/>
    <mergeCell ref="I23:I30"/>
    <mergeCell ref="J23:J30"/>
    <mergeCell ref="N23:N25"/>
    <mergeCell ref="AA23:AA30"/>
    <mergeCell ref="AB23:AB30"/>
    <mergeCell ref="E37:E46"/>
    <mergeCell ref="F37:F52"/>
    <mergeCell ref="G37:G52"/>
    <mergeCell ref="H37:H44"/>
    <mergeCell ref="I37:I44"/>
    <mergeCell ref="J37:J44"/>
    <mergeCell ref="E47:E63"/>
    <mergeCell ref="F53:F56"/>
    <mergeCell ref="G53:G56"/>
    <mergeCell ref="H53:H56"/>
    <mergeCell ref="I53:I56"/>
    <mergeCell ref="J53:J56"/>
    <mergeCell ref="K53:K56"/>
    <mergeCell ref="L53:L56"/>
    <mergeCell ref="L57:L60"/>
    <mergeCell ref="N57:N60"/>
    <mergeCell ref="AA57:AA60"/>
    <mergeCell ref="AB57:AB60"/>
    <mergeCell ref="H45:H52"/>
    <mergeCell ref="I45:I52"/>
    <mergeCell ref="J45:J52"/>
    <mergeCell ref="K45:K52"/>
    <mergeCell ref="L45:L52"/>
    <mergeCell ref="J20:J22"/>
    <mergeCell ref="K20:K22"/>
    <mergeCell ref="L20:L22"/>
    <mergeCell ref="H13:H18"/>
    <mergeCell ref="I13:I18"/>
    <mergeCell ref="J13:J18"/>
    <mergeCell ref="AA13:AA22"/>
    <mergeCell ref="AB13:AB22"/>
    <mergeCell ref="L3:L6"/>
    <mergeCell ref="M3:M6"/>
    <mergeCell ref="N3:N6"/>
    <mergeCell ref="O3:Z3"/>
    <mergeCell ref="AC23:AC30"/>
    <mergeCell ref="G31:G36"/>
    <mergeCell ref="H31:H36"/>
    <mergeCell ref="I31:I36"/>
    <mergeCell ref="J31:J36"/>
    <mergeCell ref="K31:K36"/>
    <mergeCell ref="L31:L36"/>
    <mergeCell ref="N31:N36"/>
    <mergeCell ref="AA31:AA36"/>
    <mergeCell ref="AB31:AB36"/>
    <mergeCell ref="AC31:AC36"/>
    <mergeCell ref="K23:K30"/>
    <mergeCell ref="L23:L30"/>
    <mergeCell ref="N623:N630"/>
    <mergeCell ref="L623:L630"/>
    <mergeCell ref="E3:E6"/>
    <mergeCell ref="AA8:AA12"/>
    <mergeCell ref="AB8:AB12"/>
    <mergeCell ref="AC8:AC12"/>
    <mergeCell ref="O4:Z4"/>
    <mergeCell ref="J8:J12"/>
    <mergeCell ref="K8:K12"/>
    <mergeCell ref="F3:F6"/>
    <mergeCell ref="G3:G6"/>
    <mergeCell ref="H3:H6"/>
    <mergeCell ref="I3:I6"/>
    <mergeCell ref="J3:J6"/>
    <mergeCell ref="K3:K6"/>
    <mergeCell ref="E7:E22"/>
    <mergeCell ref="F7:F22"/>
    <mergeCell ref="G7:G12"/>
    <mergeCell ref="L7:L12"/>
    <mergeCell ref="H8:H12"/>
    <mergeCell ref="I8:I12"/>
    <mergeCell ref="G13:G22"/>
    <mergeCell ref="K13:K19"/>
    <mergeCell ref="L13:L19"/>
    <mergeCell ref="O5:Q5"/>
    <mergeCell ref="R5:T5"/>
    <mergeCell ref="U5:W5"/>
    <mergeCell ref="X5:Z5"/>
    <mergeCell ref="AC13:AC22"/>
    <mergeCell ref="N14:N17"/>
    <mergeCell ref="H20:H22"/>
    <mergeCell ref="I20:I22"/>
    <mergeCell ref="AC631:AC633"/>
    <mergeCell ref="G646:G648"/>
    <mergeCell ref="H646:H648"/>
    <mergeCell ref="I646:I648"/>
    <mergeCell ref="J646:J648"/>
    <mergeCell ref="K646:K648"/>
    <mergeCell ref="G618:G622"/>
    <mergeCell ref="N631:N633"/>
    <mergeCell ref="L631:L633"/>
    <mergeCell ref="J640:J641"/>
    <mergeCell ref="AC646:AC648"/>
    <mergeCell ref="N646:N648"/>
    <mergeCell ref="L646:L648"/>
    <mergeCell ref="AC639:AC645"/>
    <mergeCell ref="N639:N645"/>
    <mergeCell ref="L639:L645"/>
    <mergeCell ref="E615:E630"/>
    <mergeCell ref="F634:F648"/>
    <mergeCell ref="AC634:AC638"/>
    <mergeCell ref="N634:N638"/>
    <mergeCell ref="L634:L638"/>
    <mergeCell ref="J642:J643"/>
    <mergeCell ref="J644:J645"/>
    <mergeCell ref="F615:F622"/>
    <mergeCell ref="J621:J622"/>
    <mergeCell ref="AC615:AC617"/>
    <mergeCell ref="G639:G645"/>
    <mergeCell ref="AC618:AC622"/>
    <mergeCell ref="N618:N622"/>
    <mergeCell ref="L618:L622"/>
    <mergeCell ref="J618:J620"/>
    <mergeCell ref="AC623:AC630"/>
    <mergeCell ref="G623:G630"/>
    <mergeCell ref="H623:H630"/>
    <mergeCell ref="I623:I630"/>
    <mergeCell ref="J623:J630"/>
    <mergeCell ref="K623:K630"/>
    <mergeCell ref="E634:E648"/>
    <mergeCell ref="G634:G638"/>
    <mergeCell ref="H634:H638"/>
    <mergeCell ref="I634:I638"/>
    <mergeCell ref="J634:J638"/>
    <mergeCell ref="K634:K638"/>
    <mergeCell ref="K639:K645"/>
    <mergeCell ref="H640:H641"/>
    <mergeCell ref="I640:I641"/>
    <mergeCell ref="H642:H643"/>
    <mergeCell ref="I642:I643"/>
    <mergeCell ref="H644:H645"/>
    <mergeCell ref="I644:I645"/>
    <mergeCell ref="G615:G617"/>
    <mergeCell ref="H615:H617"/>
    <mergeCell ref="I615:I617"/>
    <mergeCell ref="J615:J617"/>
    <mergeCell ref="K615:K617"/>
    <mergeCell ref="H618:H620"/>
    <mergeCell ref="I618:I620"/>
    <mergeCell ref="K618:K622"/>
    <mergeCell ref="H621:H622"/>
    <mergeCell ref="I621:I622"/>
    <mergeCell ref="I611:I614"/>
    <mergeCell ref="I605:I607"/>
    <mergeCell ref="I608:I610"/>
    <mergeCell ref="H605:H607"/>
    <mergeCell ref="H608:H610"/>
    <mergeCell ref="H611:H614"/>
    <mergeCell ref="F563:F600"/>
    <mergeCell ref="G598:G600"/>
    <mergeCell ref="H598:H600"/>
    <mergeCell ref="K598:K600"/>
    <mergeCell ref="G563:G564"/>
    <mergeCell ref="H563:H564"/>
    <mergeCell ref="I563:I564"/>
    <mergeCell ref="J563:J564"/>
    <mergeCell ref="K563:K564"/>
    <mergeCell ref="G575:G582"/>
    <mergeCell ref="H575:H582"/>
    <mergeCell ref="I575:I582"/>
    <mergeCell ref="J575:J582"/>
    <mergeCell ref="K575:K582"/>
    <mergeCell ref="F534:F562"/>
    <mergeCell ref="E631:E633"/>
    <mergeCell ref="F631:F633"/>
    <mergeCell ref="G631:G633"/>
    <mergeCell ref="H631:H633"/>
    <mergeCell ref="I631:I633"/>
    <mergeCell ref="J631:J633"/>
    <mergeCell ref="K631:K633"/>
    <mergeCell ref="F623:F630"/>
    <mergeCell ref="AC601:AC602"/>
    <mergeCell ref="N601:N602"/>
    <mergeCell ref="L601:L602"/>
    <mergeCell ref="K601:K602"/>
    <mergeCell ref="J601:J602"/>
    <mergeCell ref="AC603:AC604"/>
    <mergeCell ref="N603:N604"/>
    <mergeCell ref="L603:L604"/>
    <mergeCell ref="K603:K604"/>
    <mergeCell ref="AC611:AC614"/>
    <mergeCell ref="N611:N614"/>
    <mergeCell ref="L611:L614"/>
    <mergeCell ref="K611:K614"/>
    <mergeCell ref="AC605:AC610"/>
    <mergeCell ref="N605:N610"/>
    <mergeCell ref="L605:L610"/>
    <mergeCell ref="J611:J614"/>
    <mergeCell ref="K605:K610"/>
    <mergeCell ref="J605:J607"/>
    <mergeCell ref="J608:J610"/>
    <mergeCell ref="E563:E600"/>
    <mergeCell ref="G611:G614"/>
    <mergeCell ref="F601:F614"/>
    <mergeCell ref="E601:E614"/>
    <mergeCell ref="G605:G610"/>
    <mergeCell ref="G603:G604"/>
    <mergeCell ref="I601:I602"/>
    <mergeCell ref="H601:H602"/>
    <mergeCell ref="G601:G602"/>
    <mergeCell ref="G565:G568"/>
    <mergeCell ref="H565:H568"/>
    <mergeCell ref="I565:I568"/>
    <mergeCell ref="J565:J568"/>
    <mergeCell ref="K565:K568"/>
    <mergeCell ref="L565:L568"/>
    <mergeCell ref="N615:N617"/>
    <mergeCell ref="L615:L617"/>
    <mergeCell ref="N598:N600"/>
    <mergeCell ref="AC598:AC600"/>
    <mergeCell ref="G583:G590"/>
    <mergeCell ref="H583:H590"/>
    <mergeCell ref="I583:I590"/>
    <mergeCell ref="J583:J590"/>
    <mergeCell ref="K583:K590"/>
    <mergeCell ref="L583:L590"/>
    <mergeCell ref="G594:G597"/>
    <mergeCell ref="H594:H597"/>
    <mergeCell ref="I594:I597"/>
    <mergeCell ref="J594:J597"/>
    <mergeCell ref="K594:K597"/>
    <mergeCell ref="N583:N590"/>
    <mergeCell ref="G591:G593"/>
    <mergeCell ref="L598:L600"/>
    <mergeCell ref="I598:I600"/>
    <mergeCell ref="J598:J600"/>
    <mergeCell ref="L575:L582"/>
    <mergeCell ref="N575:N582"/>
    <mergeCell ref="G569:G574"/>
    <mergeCell ref="H569:H574"/>
    <mergeCell ref="I569:I574"/>
    <mergeCell ref="J569:J574"/>
    <mergeCell ref="K569:K574"/>
    <mergeCell ref="AC563:AC564"/>
    <mergeCell ref="AC565:AC568"/>
    <mergeCell ref="AC569:AC574"/>
    <mergeCell ref="AC575:AC582"/>
    <mergeCell ref="AC583:AC590"/>
    <mergeCell ref="AC591:AC593"/>
    <mergeCell ref="AC594:AC597"/>
    <mergeCell ref="H591:H593"/>
    <mergeCell ref="I591:I593"/>
    <mergeCell ref="J591:J593"/>
    <mergeCell ref="K591:K593"/>
    <mergeCell ref="L591:L593"/>
    <mergeCell ref="N591:N593"/>
    <mergeCell ref="L594:L597"/>
    <mergeCell ref="N594:N597"/>
    <mergeCell ref="L569:L574"/>
    <mergeCell ref="N569:N574"/>
    <mergeCell ref="L563:L564"/>
    <mergeCell ref="N563:N564"/>
    <mergeCell ref="N565:N568"/>
    <mergeCell ref="AC534:AC543"/>
    <mergeCell ref="N544:N547"/>
    <mergeCell ref="L544:L547"/>
    <mergeCell ref="K544:K547"/>
    <mergeCell ref="J544:J547"/>
    <mergeCell ref="N534:N543"/>
    <mergeCell ref="L534:L543"/>
    <mergeCell ref="K534:K543"/>
    <mergeCell ref="AC544:AC547"/>
    <mergeCell ref="J534:J536"/>
    <mergeCell ref="J537:J543"/>
    <mergeCell ref="AC555:AC562"/>
    <mergeCell ref="AC548:AC554"/>
    <mergeCell ref="L548:L556"/>
    <mergeCell ref="N548:N556"/>
    <mergeCell ref="G548:G556"/>
    <mergeCell ref="H548:H556"/>
    <mergeCell ref="I548:I556"/>
    <mergeCell ref="J548:J556"/>
    <mergeCell ref="K548:K556"/>
    <mergeCell ref="G557:G562"/>
    <mergeCell ref="H557:H560"/>
    <mergeCell ref="I557:I560"/>
    <mergeCell ref="J557:J560"/>
    <mergeCell ref="K557:K562"/>
    <mergeCell ref="L557:L562"/>
    <mergeCell ref="N557:N562"/>
    <mergeCell ref="J561:J562"/>
    <mergeCell ref="K526:K533"/>
    <mergeCell ref="L526:L533"/>
    <mergeCell ref="H530:H533"/>
    <mergeCell ref="I530:I533"/>
    <mergeCell ref="J530:J533"/>
    <mergeCell ref="G456:G460"/>
    <mergeCell ref="H456:H460"/>
    <mergeCell ref="E534:E562"/>
    <mergeCell ref="G534:G543"/>
    <mergeCell ref="I544:I547"/>
    <mergeCell ref="H544:H547"/>
    <mergeCell ref="G544:G547"/>
    <mergeCell ref="H534:H536"/>
    <mergeCell ref="I534:I536"/>
    <mergeCell ref="H537:H543"/>
    <mergeCell ref="I537:I543"/>
    <mergeCell ref="H561:H562"/>
    <mergeCell ref="I561:I562"/>
    <mergeCell ref="I456:I460"/>
    <mergeCell ref="J456:J460"/>
    <mergeCell ref="K456:K460"/>
    <mergeCell ref="L456:L460"/>
    <mergeCell ref="I502:I505"/>
    <mergeCell ref="J502:J505"/>
    <mergeCell ref="G506:G509"/>
    <mergeCell ref="H506:H508"/>
    <mergeCell ref="I506:I508"/>
    <mergeCell ref="J506:J508"/>
    <mergeCell ref="G473:G486"/>
    <mergeCell ref="H473:H486"/>
    <mergeCell ref="I473:I486"/>
    <mergeCell ref="J473:J486"/>
    <mergeCell ref="N456:N460"/>
    <mergeCell ref="G461:G472"/>
    <mergeCell ref="H461:H465"/>
    <mergeCell ref="I461:I465"/>
    <mergeCell ref="J461:J465"/>
    <mergeCell ref="K461:K472"/>
    <mergeCell ref="L461:L472"/>
    <mergeCell ref="N461:N472"/>
    <mergeCell ref="H466:H472"/>
    <mergeCell ref="I466:I472"/>
    <mergeCell ref="J466:J472"/>
    <mergeCell ref="E456:E533"/>
    <mergeCell ref="F456:F533"/>
    <mergeCell ref="G496:G505"/>
    <mergeCell ref="H496:H498"/>
    <mergeCell ref="I496:I498"/>
    <mergeCell ref="J496:J498"/>
    <mergeCell ref="K496:K505"/>
    <mergeCell ref="L496:L505"/>
    <mergeCell ref="G514:G521"/>
    <mergeCell ref="H514:H521"/>
    <mergeCell ref="I514:I521"/>
    <mergeCell ref="J514:J521"/>
    <mergeCell ref="K514:K521"/>
    <mergeCell ref="G526:G533"/>
    <mergeCell ref="H526:H529"/>
    <mergeCell ref="I526:I529"/>
    <mergeCell ref="J526:J529"/>
    <mergeCell ref="H499:H501"/>
    <mergeCell ref="I499:I501"/>
    <mergeCell ref="J499:J501"/>
    <mergeCell ref="H502:H505"/>
    <mergeCell ref="K473:K486"/>
    <mergeCell ref="L473:L486"/>
    <mergeCell ref="N473:N486"/>
    <mergeCell ref="G487:G495"/>
    <mergeCell ref="H487:H495"/>
    <mergeCell ref="I487:I495"/>
    <mergeCell ref="J487:J495"/>
    <mergeCell ref="K487:K495"/>
    <mergeCell ref="L487:L495"/>
    <mergeCell ref="N487:N495"/>
    <mergeCell ref="J522:J525"/>
    <mergeCell ref="K522:K525"/>
    <mergeCell ref="L522:L525"/>
    <mergeCell ref="N522:N525"/>
    <mergeCell ref="X508:X509"/>
    <mergeCell ref="Y508:Y509"/>
    <mergeCell ref="G510:G513"/>
    <mergeCell ref="H510:H513"/>
    <mergeCell ref="I510:I513"/>
    <mergeCell ref="J510:J513"/>
    <mergeCell ref="K510:K513"/>
    <mergeCell ref="L510:L513"/>
    <mergeCell ref="N510:N513"/>
    <mergeCell ref="O508:O509"/>
    <mergeCell ref="P508:P509"/>
    <mergeCell ref="Q508:Q509"/>
    <mergeCell ref="R508:R509"/>
    <mergeCell ref="S508:S509"/>
    <mergeCell ref="T508:T509"/>
    <mergeCell ref="U508:U509"/>
    <mergeCell ref="V508:V509"/>
    <mergeCell ref="G450:G455"/>
    <mergeCell ref="H450:H455"/>
    <mergeCell ref="I450:I455"/>
    <mergeCell ref="J450:J455"/>
    <mergeCell ref="K450:K455"/>
    <mergeCell ref="L450:L455"/>
    <mergeCell ref="N450:N455"/>
    <mergeCell ref="AC450:AC455"/>
    <mergeCell ref="AC526:AC533"/>
    <mergeCell ref="L514:L521"/>
    <mergeCell ref="N514:N521"/>
    <mergeCell ref="Z508:Z509"/>
    <mergeCell ref="AA508:AA509"/>
    <mergeCell ref="AB508:AB509"/>
    <mergeCell ref="W508:W509"/>
    <mergeCell ref="N496:N505"/>
    <mergeCell ref="K506:K509"/>
    <mergeCell ref="L506:L509"/>
    <mergeCell ref="N506:N509"/>
    <mergeCell ref="M508:M509"/>
    <mergeCell ref="AC456:AC460"/>
    <mergeCell ref="AC461:AC472"/>
    <mergeCell ref="AC473:AC486"/>
    <mergeCell ref="AC487:AC495"/>
    <mergeCell ref="AC496:AC505"/>
    <mergeCell ref="AC506:AC509"/>
    <mergeCell ref="AC510:AC513"/>
    <mergeCell ref="AC514:AC521"/>
    <mergeCell ref="AC522:AC525"/>
    <mergeCell ref="G522:G525"/>
    <mergeCell ref="H522:H525"/>
    <mergeCell ref="I522:I525"/>
    <mergeCell ref="AC417:AC428"/>
    <mergeCell ref="G429:G437"/>
    <mergeCell ref="H429:H431"/>
    <mergeCell ref="I429:I431"/>
    <mergeCell ref="J429:J431"/>
    <mergeCell ref="K429:K437"/>
    <mergeCell ref="L429:L437"/>
    <mergeCell ref="AC429:AC437"/>
    <mergeCell ref="H432:H435"/>
    <mergeCell ref="I432:I435"/>
    <mergeCell ref="J432:J435"/>
    <mergeCell ref="H436:H437"/>
    <mergeCell ref="I436:I437"/>
    <mergeCell ref="J436:J437"/>
    <mergeCell ref="L417:L428"/>
    <mergeCell ref="N417:N428"/>
    <mergeCell ref="AC443:AC449"/>
    <mergeCell ref="H446:H449"/>
    <mergeCell ref="I446:I449"/>
    <mergeCell ref="J446:J449"/>
    <mergeCell ref="AC438:AC442"/>
    <mergeCell ref="F417:F437"/>
    <mergeCell ref="G417:G428"/>
    <mergeCell ref="H417:H428"/>
    <mergeCell ref="I417:I428"/>
    <mergeCell ref="J417:J428"/>
    <mergeCell ref="K417:K428"/>
    <mergeCell ref="J412:J413"/>
    <mergeCell ref="K412:K416"/>
    <mergeCell ref="L412:L416"/>
    <mergeCell ref="F401:F416"/>
    <mergeCell ref="G401:G411"/>
    <mergeCell ref="H401:H406"/>
    <mergeCell ref="I401:I406"/>
    <mergeCell ref="J401:J406"/>
    <mergeCell ref="K401:K411"/>
    <mergeCell ref="L401:L411"/>
    <mergeCell ref="N401:N410"/>
    <mergeCell ref="H414:H415"/>
    <mergeCell ref="I414:I415"/>
    <mergeCell ref="J414:J415"/>
    <mergeCell ref="N412:N416"/>
    <mergeCell ref="I407:I411"/>
    <mergeCell ref="J407:J411"/>
    <mergeCell ref="G412:G416"/>
    <mergeCell ref="H412:H413"/>
    <mergeCell ref="I412:I413"/>
    <mergeCell ref="AB413:AB414"/>
    <mergeCell ref="N353:N358"/>
    <mergeCell ref="G353:G358"/>
    <mergeCell ref="H353:H358"/>
    <mergeCell ref="I353:I358"/>
    <mergeCell ref="J353:J358"/>
    <mergeCell ref="K353:K358"/>
    <mergeCell ref="L353:L358"/>
    <mergeCell ref="I369:I377"/>
    <mergeCell ref="K369:K377"/>
    <mergeCell ref="L369:L377"/>
    <mergeCell ref="M376:M377"/>
    <mergeCell ref="J385:J389"/>
    <mergeCell ref="K385:K389"/>
    <mergeCell ref="J369:J377"/>
    <mergeCell ref="N369:N377"/>
    <mergeCell ref="I398:I399"/>
    <mergeCell ref="J398:J399"/>
    <mergeCell ref="K398:K399"/>
    <mergeCell ref="K395:K397"/>
    <mergeCell ref="L395:L400"/>
    <mergeCell ref="N395:N400"/>
    <mergeCell ref="L390:L394"/>
    <mergeCell ref="N390:N394"/>
    <mergeCell ref="N385:N389"/>
    <mergeCell ref="K378:K381"/>
    <mergeCell ref="G385:G389"/>
    <mergeCell ref="H385:H389"/>
    <mergeCell ref="I385:I389"/>
    <mergeCell ref="H398:H399"/>
    <mergeCell ref="L385:L389"/>
    <mergeCell ref="H382:H384"/>
    <mergeCell ref="E401:E455"/>
    <mergeCell ref="F438:F455"/>
    <mergeCell ref="G438:G442"/>
    <mergeCell ref="H438:H442"/>
    <mergeCell ref="I438:I442"/>
    <mergeCell ref="J438:J442"/>
    <mergeCell ref="K438:K442"/>
    <mergeCell ref="L438:L442"/>
    <mergeCell ref="N438:N442"/>
    <mergeCell ref="G443:G449"/>
    <mergeCell ref="H443:H445"/>
    <mergeCell ref="I443:I445"/>
    <mergeCell ref="J443:J445"/>
    <mergeCell ref="K443:K449"/>
    <mergeCell ref="L443:L449"/>
    <mergeCell ref="N443:N449"/>
    <mergeCell ref="AC401:AC411"/>
    <mergeCell ref="H407:H411"/>
    <mergeCell ref="AC412:AC416"/>
    <mergeCell ref="O413:O414"/>
    <mergeCell ref="P413:P414"/>
    <mergeCell ref="Q413:Q414"/>
    <mergeCell ref="R413:R414"/>
    <mergeCell ref="S413:S414"/>
    <mergeCell ref="T413:T414"/>
    <mergeCell ref="U413:U414"/>
    <mergeCell ref="V413:V414"/>
    <mergeCell ref="W413:W414"/>
    <mergeCell ref="X413:X414"/>
    <mergeCell ref="Y413:Y414"/>
    <mergeCell ref="Z413:Z414"/>
    <mergeCell ref="AA413:AA414"/>
    <mergeCell ref="E347:E400"/>
    <mergeCell ref="F347:F400"/>
    <mergeCell ref="G347:G352"/>
    <mergeCell ref="H347:H352"/>
    <mergeCell ref="I347:I352"/>
    <mergeCell ref="J347:J352"/>
    <mergeCell ref="K347:K352"/>
    <mergeCell ref="L347:L352"/>
    <mergeCell ref="N363:N368"/>
    <mergeCell ref="G363:G368"/>
    <mergeCell ref="H363:H368"/>
    <mergeCell ref="I363:I368"/>
    <mergeCell ref="J363:J368"/>
    <mergeCell ref="K363:K368"/>
    <mergeCell ref="L363:L368"/>
    <mergeCell ref="N359:N362"/>
    <mergeCell ref="G359:G362"/>
    <mergeCell ref="H359:H362"/>
    <mergeCell ref="I359:I362"/>
    <mergeCell ref="J359:J362"/>
    <mergeCell ref="K359:K362"/>
    <mergeCell ref="L359:L362"/>
    <mergeCell ref="G369:G377"/>
    <mergeCell ref="H369:H377"/>
    <mergeCell ref="N347:N352"/>
    <mergeCell ref="G395:G400"/>
    <mergeCell ref="H395:H397"/>
    <mergeCell ref="I395:I397"/>
    <mergeCell ref="J395:J397"/>
    <mergeCell ref="H390:H394"/>
    <mergeCell ref="G390:G394"/>
    <mergeCell ref="I390:I394"/>
    <mergeCell ref="I382:I384"/>
    <mergeCell ref="J382:J384"/>
    <mergeCell ref="K382:K384"/>
    <mergeCell ref="G378:G384"/>
    <mergeCell ref="H378:H381"/>
    <mergeCell ref="I378:I381"/>
    <mergeCell ref="J378:J381"/>
    <mergeCell ref="O376:O377"/>
    <mergeCell ref="P376:P377"/>
    <mergeCell ref="Q376:Q377"/>
    <mergeCell ref="X376:X377"/>
    <mergeCell ref="Y376:Y377"/>
    <mergeCell ref="Z376:Z377"/>
    <mergeCell ref="R376:R377"/>
    <mergeCell ref="S376:S377"/>
    <mergeCell ref="T376:T377"/>
    <mergeCell ref="U376:U377"/>
    <mergeCell ref="V376:V377"/>
    <mergeCell ref="W376:W377"/>
    <mergeCell ref="J390:J394"/>
    <mergeCell ref="K390:K394"/>
    <mergeCell ref="AC394:AC400"/>
    <mergeCell ref="AA376:AA377"/>
    <mergeCell ref="AB376:AB377"/>
    <mergeCell ref="N378:N383"/>
    <mergeCell ref="I336:I338"/>
    <mergeCell ref="J336:J338"/>
    <mergeCell ref="K336:K344"/>
    <mergeCell ref="L336:L344"/>
    <mergeCell ref="M338:M339"/>
    <mergeCell ref="N338:N339"/>
    <mergeCell ref="H339:H342"/>
    <mergeCell ref="I339:I342"/>
    <mergeCell ref="J339:J342"/>
    <mergeCell ref="M342:M343"/>
    <mergeCell ref="N342:N343"/>
    <mergeCell ref="L345:L346"/>
    <mergeCell ref="AC345:AC346"/>
    <mergeCell ref="W342:W343"/>
    <mergeCell ref="X342:X343"/>
    <mergeCell ref="Y342:Y343"/>
    <mergeCell ref="Z342:Z343"/>
    <mergeCell ref="H343:H344"/>
    <mergeCell ref="I343:I344"/>
    <mergeCell ref="J343:J344"/>
    <mergeCell ref="AC347:AC352"/>
    <mergeCell ref="AC353:AC358"/>
    <mergeCell ref="AC359:AC362"/>
    <mergeCell ref="AC363:AC368"/>
    <mergeCell ref="AC369:AC376"/>
    <mergeCell ref="AC377:AC383"/>
    <mergeCell ref="AC307:AC315"/>
    <mergeCell ref="L302:L306"/>
    <mergeCell ref="AC384:AC388"/>
    <mergeCell ref="AC389:AC393"/>
    <mergeCell ref="N316:N325"/>
    <mergeCell ref="AC316:AC325"/>
    <mergeCell ref="G326:G328"/>
    <mergeCell ref="K326:K328"/>
    <mergeCell ref="L326:L328"/>
    <mergeCell ref="N326:N328"/>
    <mergeCell ref="AC326:AC328"/>
    <mergeCell ref="H326:H328"/>
    <mergeCell ref="I326:I328"/>
    <mergeCell ref="J326:J328"/>
    <mergeCell ref="E329:E346"/>
    <mergeCell ref="F329:F335"/>
    <mergeCell ref="G329:G335"/>
    <mergeCell ref="H329:H335"/>
    <mergeCell ref="I329:I335"/>
    <mergeCell ref="J329:J335"/>
    <mergeCell ref="K329:K335"/>
    <mergeCell ref="F345:F346"/>
    <mergeCell ref="G345:G346"/>
    <mergeCell ref="K345:K346"/>
    <mergeCell ref="F316:F328"/>
    <mergeCell ref="G316:G325"/>
    <mergeCell ref="H316:H325"/>
    <mergeCell ref="I316:I325"/>
    <mergeCell ref="J316:J325"/>
    <mergeCell ref="K316:K325"/>
    <mergeCell ref="L329:L335"/>
    <mergeCell ref="N329:N335"/>
    <mergeCell ref="AC288:AC301"/>
    <mergeCell ref="H293:H296"/>
    <mergeCell ref="I293:I296"/>
    <mergeCell ref="J293:J296"/>
    <mergeCell ref="K293:K296"/>
    <mergeCell ref="L293:L296"/>
    <mergeCell ref="H297:H301"/>
    <mergeCell ref="I297:I301"/>
    <mergeCell ref="J297:J301"/>
    <mergeCell ref="K297:K301"/>
    <mergeCell ref="L297:L301"/>
    <mergeCell ref="J285:J287"/>
    <mergeCell ref="G288:G301"/>
    <mergeCell ref="H288:H292"/>
    <mergeCell ref="I288:I292"/>
    <mergeCell ref="J288:J292"/>
    <mergeCell ref="K288:K292"/>
    <mergeCell ref="L288:L292"/>
    <mergeCell ref="G281:G287"/>
    <mergeCell ref="H281:H284"/>
    <mergeCell ref="L316:L325"/>
    <mergeCell ref="F197:F275"/>
    <mergeCell ref="G197:G203"/>
    <mergeCell ref="H197:H203"/>
    <mergeCell ref="I197:I203"/>
    <mergeCell ref="J197:J203"/>
    <mergeCell ref="K197:K203"/>
    <mergeCell ref="L197:L203"/>
    <mergeCell ref="N197:N203"/>
    <mergeCell ref="G240:G241"/>
    <mergeCell ref="G307:G315"/>
    <mergeCell ref="H307:H315"/>
    <mergeCell ref="I307:I315"/>
    <mergeCell ref="J307:J315"/>
    <mergeCell ref="K307:K315"/>
    <mergeCell ref="L307:L315"/>
    <mergeCell ref="H336:H338"/>
    <mergeCell ref="F281:F315"/>
    <mergeCell ref="G302:G306"/>
    <mergeCell ref="H302:H306"/>
    <mergeCell ref="I302:I306"/>
    <mergeCell ref="J302:J306"/>
    <mergeCell ref="K302:K306"/>
    <mergeCell ref="N288:N301"/>
    <mergeCell ref="N307:N315"/>
    <mergeCell ref="F336:F344"/>
    <mergeCell ref="G336:G344"/>
    <mergeCell ref="I251:I258"/>
    <mergeCell ref="G271:G275"/>
    <mergeCell ref="H271:H275"/>
    <mergeCell ref="I271:I275"/>
    <mergeCell ref="J271:J275"/>
    <mergeCell ref="K271:K275"/>
    <mergeCell ref="X259:X260"/>
    <mergeCell ref="Y259:Y260"/>
    <mergeCell ref="Z259:Z260"/>
    <mergeCell ref="AA259:AA260"/>
    <mergeCell ref="AB259:AB260"/>
    <mergeCell ref="F276:F280"/>
    <mergeCell ref="G276:G280"/>
    <mergeCell ref="H276:H280"/>
    <mergeCell ref="I276:I280"/>
    <mergeCell ref="J276:J280"/>
    <mergeCell ref="K276:K280"/>
    <mergeCell ref="K259:K265"/>
    <mergeCell ref="L259:L265"/>
    <mergeCell ref="N259:N265"/>
    <mergeCell ref="O259:O260"/>
    <mergeCell ref="P259:P260"/>
    <mergeCell ref="Q259:Q260"/>
    <mergeCell ref="R259:R260"/>
    <mergeCell ref="S259:S260"/>
    <mergeCell ref="T259:T260"/>
    <mergeCell ref="U259:U260"/>
    <mergeCell ref="AC302:AC306"/>
    <mergeCell ref="H207:H209"/>
    <mergeCell ref="I207:I209"/>
    <mergeCell ref="J207:J209"/>
    <mergeCell ref="K207:K209"/>
    <mergeCell ref="H210:H212"/>
    <mergeCell ref="I210:I212"/>
    <mergeCell ref="J210:J212"/>
    <mergeCell ref="G232:G239"/>
    <mergeCell ref="H232:H239"/>
    <mergeCell ref="I232:I239"/>
    <mergeCell ref="J232:J239"/>
    <mergeCell ref="K232:K239"/>
    <mergeCell ref="L232:L239"/>
    <mergeCell ref="N232:N239"/>
    <mergeCell ref="AC232:AC239"/>
    <mergeCell ref="H213:H220"/>
    <mergeCell ref="I213:I220"/>
    <mergeCell ref="J213:J220"/>
    <mergeCell ref="K213:K231"/>
    <mergeCell ref="L213:L231"/>
    <mergeCell ref="N213:N231"/>
    <mergeCell ref="L281:L287"/>
    <mergeCell ref="N281:N287"/>
    <mergeCell ref="AC281:AC287"/>
    <mergeCell ref="H285:H287"/>
    <mergeCell ref="I285:I287"/>
    <mergeCell ref="L251:L258"/>
    <mergeCell ref="N251:N258"/>
    <mergeCell ref="AC251:AC258"/>
    <mergeCell ref="V259:V260"/>
    <mergeCell ref="W259:W260"/>
    <mergeCell ref="AC160:AC169"/>
    <mergeCell ref="H163:H166"/>
    <mergeCell ref="H167:H169"/>
    <mergeCell ref="I167:I169"/>
    <mergeCell ref="J167:J169"/>
    <mergeCell ref="G170:G175"/>
    <mergeCell ref="H170:H175"/>
    <mergeCell ref="I170:I175"/>
    <mergeCell ref="J170:J175"/>
    <mergeCell ref="AC170:AC175"/>
    <mergeCell ref="AC176:AC183"/>
    <mergeCell ref="H181:H183"/>
    <mergeCell ref="I181:I183"/>
    <mergeCell ref="J181:J183"/>
    <mergeCell ref="G184:G190"/>
    <mergeCell ref="H184:H190"/>
    <mergeCell ref="I184:I190"/>
    <mergeCell ref="J184:J190"/>
    <mergeCell ref="K184:K190"/>
    <mergeCell ref="L184:L190"/>
    <mergeCell ref="N184:N190"/>
    <mergeCell ref="AC184:AC190"/>
    <mergeCell ref="E160:E328"/>
    <mergeCell ref="F160:F196"/>
    <mergeCell ref="G160:G169"/>
    <mergeCell ref="H160:H162"/>
    <mergeCell ref="I160:I162"/>
    <mergeCell ref="J160:J162"/>
    <mergeCell ref="K160:K169"/>
    <mergeCell ref="L160:L169"/>
    <mergeCell ref="N160:N169"/>
    <mergeCell ref="G176:G183"/>
    <mergeCell ref="H176:H180"/>
    <mergeCell ref="I176:I180"/>
    <mergeCell ref="J176:J180"/>
    <mergeCell ref="K176:K183"/>
    <mergeCell ref="L176:L183"/>
    <mergeCell ref="N176:N183"/>
    <mergeCell ref="G191:G196"/>
    <mergeCell ref="H191:H196"/>
    <mergeCell ref="I191:I196"/>
    <mergeCell ref="L271:L275"/>
    <mergeCell ref="N271:N275"/>
    <mergeCell ref="K170:K175"/>
    <mergeCell ref="L170:L175"/>
    <mergeCell ref="N170:N175"/>
    <mergeCell ref="J251:J258"/>
    <mergeCell ref="K251:K258"/>
    <mergeCell ref="G259:G265"/>
    <mergeCell ref="H259:H265"/>
    <mergeCell ref="I259:I265"/>
    <mergeCell ref="J259:J265"/>
    <mergeCell ref="N302:N306"/>
    <mergeCell ref="G213:G231"/>
    <mergeCell ref="AC329:AC335"/>
    <mergeCell ref="AC336:AC344"/>
    <mergeCell ref="O338:O339"/>
    <mergeCell ref="P338:P339"/>
    <mergeCell ref="Q338:Q339"/>
    <mergeCell ref="R338:R339"/>
    <mergeCell ref="S338:S339"/>
    <mergeCell ref="T338:T339"/>
    <mergeCell ref="U338:U339"/>
    <mergeCell ref="V338:V339"/>
    <mergeCell ref="W338:W339"/>
    <mergeCell ref="X338:X339"/>
    <mergeCell ref="Y338:Y339"/>
    <mergeCell ref="Z338:Z339"/>
    <mergeCell ref="AA338:AA339"/>
    <mergeCell ref="AB338:AB339"/>
    <mergeCell ref="O342:O343"/>
    <mergeCell ref="P342:P343"/>
    <mergeCell ref="Q342:Q343"/>
    <mergeCell ref="R342:R343"/>
    <mergeCell ref="S342:S343"/>
    <mergeCell ref="T342:T343"/>
    <mergeCell ref="U342:U343"/>
    <mergeCell ref="V342:V343"/>
    <mergeCell ref="AB342:AB343"/>
    <mergeCell ref="AA342:AA343"/>
    <mergeCell ref="H245:H250"/>
    <mergeCell ref="I245:I250"/>
    <mergeCell ref="J245:J250"/>
    <mergeCell ref="K245:K250"/>
    <mergeCell ref="L245:L250"/>
    <mergeCell ref="N245:N250"/>
    <mergeCell ref="I281:I284"/>
    <mergeCell ref="J281:J284"/>
    <mergeCell ref="K281:K287"/>
    <mergeCell ref="G242:G244"/>
    <mergeCell ref="H242:H244"/>
    <mergeCell ref="I242:I244"/>
    <mergeCell ref="J242:J244"/>
    <mergeCell ref="K242:K244"/>
    <mergeCell ref="L242:L244"/>
    <mergeCell ref="N242:N244"/>
    <mergeCell ref="AC242:AC244"/>
    <mergeCell ref="G245:G250"/>
    <mergeCell ref="AC259:AC265"/>
    <mergeCell ref="L276:L280"/>
    <mergeCell ref="N276:N280"/>
    <mergeCell ref="AC276:AC280"/>
    <mergeCell ref="G266:G270"/>
    <mergeCell ref="H266:H270"/>
    <mergeCell ref="I266:I270"/>
    <mergeCell ref="J266:J270"/>
    <mergeCell ref="K266:K270"/>
    <mergeCell ref="L266:L270"/>
    <mergeCell ref="N266:N270"/>
    <mergeCell ref="AC266:AC270"/>
    <mergeCell ref="G251:G258"/>
    <mergeCell ref="H251:H258"/>
    <mergeCell ref="J191:J196"/>
    <mergeCell ref="K191:K196"/>
    <mergeCell ref="L191:L196"/>
    <mergeCell ref="N191:N196"/>
    <mergeCell ref="K210:K212"/>
    <mergeCell ref="AC191:AC196"/>
    <mergeCell ref="H240:H241"/>
    <mergeCell ref="I240:I241"/>
    <mergeCell ref="J240:J241"/>
    <mergeCell ref="K240:K241"/>
    <mergeCell ref="L240:L241"/>
    <mergeCell ref="AC213:AC231"/>
    <mergeCell ref="H221:H231"/>
    <mergeCell ref="I221:I231"/>
    <mergeCell ref="J221:J231"/>
    <mergeCell ref="AC197:AC203"/>
    <mergeCell ref="G204:G212"/>
    <mergeCell ref="H204:H206"/>
    <mergeCell ref="I204:I206"/>
    <mergeCell ref="J204:J206"/>
    <mergeCell ref="K204:K206"/>
    <mergeCell ref="L204:L212"/>
    <mergeCell ref="AC204:AC212"/>
    <mergeCell ref="N240:N241"/>
    <mergeCell ref="AC240:AC241"/>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topLeftCell="G20" zoomScale="85" zoomScaleNormal="85" workbookViewId="0">
      <selection activeCell="Z25" sqref="Z24:Z25"/>
    </sheetView>
  </sheetViews>
  <sheetFormatPr baseColWidth="10" defaultRowHeight="15" x14ac:dyDescent="0.25"/>
  <cols>
    <col min="1" max="1" width="19.28515625" bestFit="1" customWidth="1"/>
    <col min="2" max="2" width="19.7109375" bestFit="1" customWidth="1"/>
    <col min="3" max="3" width="22.28515625" customWidth="1"/>
    <col min="4" max="4" width="24.85546875" customWidth="1"/>
    <col min="5" max="5" width="11.42578125" style="520"/>
    <col min="6" max="6" width="22.42578125" customWidth="1"/>
    <col min="7" max="7" width="18.5703125" customWidth="1"/>
    <col min="8" max="8" width="25.28515625" customWidth="1"/>
    <col min="9" max="9" width="20.28515625" customWidth="1"/>
    <col min="10" max="21" width="3.42578125" bestFit="1" customWidth="1"/>
    <col min="22" max="22" width="13.85546875" customWidth="1"/>
    <col min="23" max="23" width="15" customWidth="1"/>
    <col min="24" max="24" width="15.28515625" customWidth="1"/>
  </cols>
  <sheetData>
    <row r="1" spans="1:24" ht="72" customHeight="1" x14ac:dyDescent="0.25">
      <c r="A1" s="788" t="s">
        <v>3758</v>
      </c>
      <c r="B1" s="789"/>
      <c r="C1" s="789"/>
      <c r="D1" s="789"/>
      <c r="E1" s="789"/>
      <c r="F1" s="789"/>
      <c r="G1" s="789"/>
      <c r="H1" s="789"/>
      <c r="I1" s="789"/>
      <c r="J1" s="789"/>
      <c r="K1" s="789"/>
      <c r="L1" s="789"/>
      <c r="M1" s="789"/>
      <c r="N1" s="789"/>
      <c r="O1" s="789"/>
      <c r="P1" s="789"/>
      <c r="Q1" s="789"/>
      <c r="R1" s="789"/>
      <c r="S1" s="789"/>
      <c r="T1" s="789"/>
      <c r="U1" s="789"/>
      <c r="V1" s="789"/>
      <c r="W1" s="789"/>
      <c r="X1" s="790"/>
    </row>
    <row r="2" spans="1:24" x14ac:dyDescent="0.25">
      <c r="A2" s="791" t="s">
        <v>1</v>
      </c>
      <c r="B2" s="791" t="s">
        <v>2</v>
      </c>
      <c r="C2" s="791" t="s">
        <v>3</v>
      </c>
      <c r="D2" s="791" t="s">
        <v>4</v>
      </c>
      <c r="E2" s="793" t="s">
        <v>6</v>
      </c>
      <c r="F2" s="791" t="s">
        <v>7</v>
      </c>
      <c r="G2" s="791" t="s">
        <v>8</v>
      </c>
      <c r="H2" s="791" t="s">
        <v>9</v>
      </c>
      <c r="I2" s="791" t="s">
        <v>10</v>
      </c>
      <c r="J2" s="794" t="s">
        <v>11</v>
      </c>
      <c r="K2" s="794"/>
      <c r="L2" s="794"/>
      <c r="M2" s="794"/>
      <c r="N2" s="794"/>
      <c r="O2" s="794"/>
      <c r="P2" s="794"/>
      <c r="Q2" s="794"/>
      <c r="R2" s="794"/>
      <c r="S2" s="794"/>
      <c r="T2" s="794"/>
      <c r="U2" s="794"/>
      <c r="V2" s="791" t="s">
        <v>12</v>
      </c>
      <c r="W2" s="791"/>
      <c r="X2" s="791"/>
    </row>
    <row r="3" spans="1:24" x14ac:dyDescent="0.25">
      <c r="A3" s="791"/>
      <c r="B3" s="791"/>
      <c r="C3" s="791"/>
      <c r="D3" s="791"/>
      <c r="E3" s="793"/>
      <c r="F3" s="791"/>
      <c r="G3" s="791"/>
      <c r="H3" s="791"/>
      <c r="I3" s="791"/>
      <c r="J3" s="795" t="s">
        <v>13</v>
      </c>
      <c r="K3" s="795"/>
      <c r="L3" s="795"/>
      <c r="M3" s="795"/>
      <c r="N3" s="795"/>
      <c r="O3" s="795"/>
      <c r="P3" s="795"/>
      <c r="Q3" s="795"/>
      <c r="R3" s="795"/>
      <c r="S3" s="795"/>
      <c r="T3" s="795"/>
      <c r="U3" s="795"/>
      <c r="V3" s="791"/>
      <c r="W3" s="791"/>
      <c r="X3" s="791"/>
    </row>
    <row r="4" spans="1:24" x14ac:dyDescent="0.25">
      <c r="A4" s="791"/>
      <c r="B4" s="791"/>
      <c r="C4" s="791"/>
      <c r="D4" s="791"/>
      <c r="E4" s="793"/>
      <c r="F4" s="791"/>
      <c r="G4" s="791"/>
      <c r="H4" s="791"/>
      <c r="I4" s="791"/>
      <c r="J4" s="796" t="s">
        <v>14</v>
      </c>
      <c r="K4" s="796"/>
      <c r="L4" s="796"/>
      <c r="M4" s="796" t="s">
        <v>15</v>
      </c>
      <c r="N4" s="796"/>
      <c r="O4" s="796"/>
      <c r="P4" s="796" t="s">
        <v>16</v>
      </c>
      <c r="Q4" s="796"/>
      <c r="R4" s="796"/>
      <c r="S4" s="796" t="s">
        <v>17</v>
      </c>
      <c r="T4" s="796"/>
      <c r="U4" s="796"/>
      <c r="V4" s="791"/>
      <c r="W4" s="791"/>
      <c r="X4" s="791"/>
    </row>
    <row r="5" spans="1:24" x14ac:dyDescent="0.25">
      <c r="A5" s="791"/>
      <c r="B5" s="791"/>
      <c r="C5" s="792"/>
      <c r="D5" s="792"/>
      <c r="E5" s="793"/>
      <c r="F5" s="791"/>
      <c r="G5" s="791"/>
      <c r="H5" s="791"/>
      <c r="I5" s="791"/>
      <c r="J5" s="508">
        <v>1</v>
      </c>
      <c r="K5" s="508">
        <v>2</v>
      </c>
      <c r="L5" s="508">
        <v>3</v>
      </c>
      <c r="M5" s="508">
        <v>4</v>
      </c>
      <c r="N5" s="508">
        <v>5</v>
      </c>
      <c r="O5" s="508">
        <v>6</v>
      </c>
      <c r="P5" s="508">
        <v>7</v>
      </c>
      <c r="Q5" s="508">
        <v>8</v>
      </c>
      <c r="R5" s="508">
        <v>9</v>
      </c>
      <c r="S5" s="508">
        <v>10</v>
      </c>
      <c r="T5" s="508">
        <v>11</v>
      </c>
      <c r="U5" s="508">
        <v>12</v>
      </c>
      <c r="V5" s="509" t="s">
        <v>18</v>
      </c>
      <c r="W5" s="509" t="s">
        <v>19</v>
      </c>
      <c r="X5" s="510" t="s">
        <v>20</v>
      </c>
    </row>
    <row r="6" spans="1:24" s="512" customFormat="1" ht="48" customHeight="1" x14ac:dyDescent="0.25">
      <c r="A6" s="798" t="s">
        <v>3759</v>
      </c>
      <c r="B6" s="798" t="s">
        <v>3760</v>
      </c>
      <c r="C6" s="797" t="s">
        <v>3761</v>
      </c>
      <c r="D6" s="798" t="s">
        <v>3762</v>
      </c>
      <c r="E6" s="801">
        <v>1500</v>
      </c>
      <c r="F6" s="798" t="s">
        <v>3763</v>
      </c>
      <c r="G6" s="797" t="s">
        <v>3764</v>
      </c>
      <c r="H6" s="195" t="s">
        <v>3765</v>
      </c>
      <c r="I6" s="1" t="s">
        <v>3766</v>
      </c>
      <c r="J6" s="808" t="s">
        <v>29</v>
      </c>
      <c r="K6" s="808" t="s">
        <v>29</v>
      </c>
      <c r="L6" s="808" t="s">
        <v>29</v>
      </c>
      <c r="M6" s="809" t="s">
        <v>29</v>
      </c>
      <c r="N6" s="809" t="s">
        <v>29</v>
      </c>
      <c r="O6" s="809" t="s">
        <v>29</v>
      </c>
      <c r="P6" s="808" t="s">
        <v>29</v>
      </c>
      <c r="Q6" s="808" t="s">
        <v>29</v>
      </c>
      <c r="R6" s="808" t="s">
        <v>29</v>
      </c>
      <c r="S6" s="797" t="s">
        <v>29</v>
      </c>
      <c r="T6" s="797" t="s">
        <v>29</v>
      </c>
      <c r="U6" s="797" t="s">
        <v>29</v>
      </c>
      <c r="V6" s="511" t="s">
        <v>970</v>
      </c>
      <c r="W6" s="511">
        <v>0</v>
      </c>
      <c r="X6" s="511" t="s">
        <v>970</v>
      </c>
    </row>
    <row r="7" spans="1:24" s="512" customFormat="1" ht="4.5" customHeight="1" x14ac:dyDescent="0.25">
      <c r="A7" s="799"/>
      <c r="B7" s="799"/>
      <c r="C7" s="797"/>
      <c r="D7" s="800"/>
      <c r="E7" s="802"/>
      <c r="F7" s="799"/>
      <c r="G7" s="797"/>
      <c r="H7" s="804" t="s">
        <v>3767</v>
      </c>
      <c r="I7" s="798" t="s">
        <v>3768</v>
      </c>
      <c r="J7" s="808"/>
      <c r="K7" s="808"/>
      <c r="L7" s="808"/>
      <c r="M7" s="809"/>
      <c r="N7" s="809"/>
      <c r="O7" s="809"/>
      <c r="P7" s="808"/>
      <c r="Q7" s="808"/>
      <c r="R7" s="808"/>
      <c r="S7" s="797"/>
      <c r="T7" s="797"/>
      <c r="U7" s="797"/>
      <c r="V7" s="511" t="s">
        <v>970</v>
      </c>
      <c r="W7" s="511"/>
      <c r="X7" s="511" t="s">
        <v>970</v>
      </c>
    </row>
    <row r="8" spans="1:24" s="512" customFormat="1" ht="45" customHeight="1" x14ac:dyDescent="0.25">
      <c r="A8" s="799"/>
      <c r="B8" s="799"/>
      <c r="C8" s="797"/>
      <c r="D8" s="1" t="s">
        <v>3769</v>
      </c>
      <c r="E8" s="513" t="s">
        <v>3770</v>
      </c>
      <c r="F8" s="800"/>
      <c r="G8" s="797"/>
      <c r="H8" s="805"/>
      <c r="I8" s="800"/>
      <c r="J8" s="808"/>
      <c r="K8" s="808"/>
      <c r="L8" s="808"/>
      <c r="M8" s="809"/>
      <c r="N8" s="809"/>
      <c r="O8" s="809"/>
      <c r="P8" s="808"/>
      <c r="Q8" s="808"/>
      <c r="R8" s="808"/>
      <c r="S8" s="797"/>
      <c r="T8" s="797"/>
      <c r="U8" s="797"/>
      <c r="V8" s="511" t="s">
        <v>970</v>
      </c>
      <c r="W8" s="511">
        <v>0</v>
      </c>
      <c r="X8" s="511" t="s">
        <v>970</v>
      </c>
    </row>
    <row r="9" spans="1:24" s="512" customFormat="1" ht="35.25" customHeight="1" x14ac:dyDescent="0.25">
      <c r="A9" s="799"/>
      <c r="B9" s="799"/>
      <c r="C9" s="797" t="s">
        <v>3771</v>
      </c>
      <c r="D9" s="501" t="s">
        <v>3762</v>
      </c>
      <c r="E9" s="513">
        <v>4000</v>
      </c>
      <c r="F9" s="797" t="s">
        <v>3772</v>
      </c>
      <c r="G9" s="797" t="s">
        <v>3773</v>
      </c>
      <c r="H9" s="806" t="s">
        <v>3774</v>
      </c>
      <c r="I9" s="798" t="s">
        <v>3768</v>
      </c>
      <c r="J9" s="808" t="s">
        <v>29</v>
      </c>
      <c r="K9" s="808" t="s">
        <v>29</v>
      </c>
      <c r="L9" s="808" t="s">
        <v>29</v>
      </c>
      <c r="M9" s="809" t="s">
        <v>29</v>
      </c>
      <c r="N9" s="809" t="s">
        <v>29</v>
      </c>
      <c r="O9" s="809" t="s">
        <v>29</v>
      </c>
      <c r="P9" s="808" t="s">
        <v>29</v>
      </c>
      <c r="Q9" s="808" t="s">
        <v>29</v>
      </c>
      <c r="R9" s="808" t="s">
        <v>29</v>
      </c>
      <c r="S9" s="797" t="s">
        <v>29</v>
      </c>
      <c r="T9" s="797" t="s">
        <v>29</v>
      </c>
      <c r="U9" s="797" t="s">
        <v>29</v>
      </c>
      <c r="V9" s="511" t="s">
        <v>970</v>
      </c>
      <c r="W9" s="511">
        <v>0</v>
      </c>
      <c r="X9" s="511" t="s">
        <v>970</v>
      </c>
    </row>
    <row r="10" spans="1:24" s="512" customFormat="1" ht="31.5" customHeight="1" x14ac:dyDescent="0.25">
      <c r="A10" s="799"/>
      <c r="B10" s="799"/>
      <c r="C10" s="797"/>
      <c r="D10" s="1" t="s">
        <v>3769</v>
      </c>
      <c r="E10" s="513" t="s">
        <v>3775</v>
      </c>
      <c r="F10" s="797"/>
      <c r="G10" s="797"/>
      <c r="H10" s="807"/>
      <c r="I10" s="800"/>
      <c r="J10" s="808"/>
      <c r="K10" s="808"/>
      <c r="L10" s="808"/>
      <c r="M10" s="809"/>
      <c r="N10" s="809"/>
      <c r="O10" s="809"/>
      <c r="P10" s="808"/>
      <c r="Q10" s="808"/>
      <c r="R10" s="808"/>
      <c r="S10" s="797"/>
      <c r="T10" s="797"/>
      <c r="U10" s="797"/>
      <c r="V10" s="511" t="s">
        <v>970</v>
      </c>
      <c r="W10" s="511">
        <v>0</v>
      </c>
      <c r="X10" s="511" t="s">
        <v>970</v>
      </c>
    </row>
    <row r="11" spans="1:24" s="512" customFormat="1" ht="31.5" customHeight="1" x14ac:dyDescent="0.25">
      <c r="A11" s="799"/>
      <c r="B11" s="799"/>
      <c r="C11" s="798" t="s">
        <v>3776</v>
      </c>
      <c r="D11" s="798" t="s">
        <v>3762</v>
      </c>
      <c r="E11" s="801">
        <v>5</v>
      </c>
      <c r="F11" s="798" t="s">
        <v>3777</v>
      </c>
      <c r="G11" s="798" t="s">
        <v>3773</v>
      </c>
      <c r="H11" s="514" t="s">
        <v>3778</v>
      </c>
      <c r="I11" s="798" t="s">
        <v>3768</v>
      </c>
      <c r="J11" s="810" t="s">
        <v>29</v>
      </c>
      <c r="K11" s="810" t="s">
        <v>29</v>
      </c>
      <c r="L11" s="810" t="s">
        <v>29</v>
      </c>
      <c r="M11" s="812" t="s">
        <v>29</v>
      </c>
      <c r="N11" s="812" t="s">
        <v>29</v>
      </c>
      <c r="O11" s="812" t="s">
        <v>29</v>
      </c>
      <c r="P11" s="810" t="s">
        <v>29</v>
      </c>
      <c r="Q11" s="810" t="s">
        <v>29</v>
      </c>
      <c r="R11" s="810" t="s">
        <v>29</v>
      </c>
      <c r="S11" s="798" t="s">
        <v>29</v>
      </c>
      <c r="T11" s="798" t="s">
        <v>29</v>
      </c>
      <c r="U11" s="798" t="s">
        <v>29</v>
      </c>
      <c r="V11" s="511" t="s">
        <v>970</v>
      </c>
      <c r="W11" s="511">
        <v>0</v>
      </c>
      <c r="X11" s="511" t="s">
        <v>970</v>
      </c>
    </row>
    <row r="12" spans="1:24" s="512" customFormat="1" ht="56.25" customHeight="1" x14ac:dyDescent="0.25">
      <c r="A12" s="799"/>
      <c r="B12" s="799"/>
      <c r="C12" s="799"/>
      <c r="D12" s="800"/>
      <c r="E12" s="802"/>
      <c r="F12" s="799"/>
      <c r="G12" s="799"/>
      <c r="H12" s="514" t="s">
        <v>3779</v>
      </c>
      <c r="I12" s="799"/>
      <c r="J12" s="811"/>
      <c r="K12" s="811"/>
      <c r="L12" s="811"/>
      <c r="M12" s="813"/>
      <c r="N12" s="813"/>
      <c r="O12" s="813"/>
      <c r="P12" s="811"/>
      <c r="Q12" s="811"/>
      <c r="R12" s="811"/>
      <c r="S12" s="799"/>
      <c r="T12" s="799"/>
      <c r="U12" s="799"/>
      <c r="V12" s="511" t="s">
        <v>970</v>
      </c>
      <c r="W12" s="511">
        <v>0</v>
      </c>
      <c r="X12" s="511" t="s">
        <v>970</v>
      </c>
    </row>
    <row r="13" spans="1:24" s="512" customFormat="1" ht="41.25" customHeight="1" x14ac:dyDescent="0.25">
      <c r="A13" s="799"/>
      <c r="B13" s="799"/>
      <c r="C13" s="799"/>
      <c r="D13" s="501" t="s">
        <v>3769</v>
      </c>
      <c r="E13" s="515" t="s">
        <v>3775</v>
      </c>
      <c r="F13" s="799"/>
      <c r="G13" s="799"/>
      <c r="H13" s="514" t="s">
        <v>3780</v>
      </c>
      <c r="I13" s="800"/>
      <c r="J13" s="811"/>
      <c r="K13" s="811"/>
      <c r="L13" s="811"/>
      <c r="M13" s="813"/>
      <c r="N13" s="813"/>
      <c r="O13" s="813"/>
      <c r="P13" s="811"/>
      <c r="Q13" s="811"/>
      <c r="R13" s="811"/>
      <c r="S13" s="799"/>
      <c r="T13" s="799"/>
      <c r="U13" s="799"/>
      <c r="V13" s="511" t="s">
        <v>970</v>
      </c>
      <c r="W13" s="511">
        <v>0</v>
      </c>
      <c r="X13" s="511" t="s">
        <v>970</v>
      </c>
    </row>
    <row r="14" spans="1:24" s="512" customFormat="1" ht="64.5" customHeight="1" x14ac:dyDescent="0.25">
      <c r="A14" s="799"/>
      <c r="B14" s="799"/>
      <c r="C14" s="824" t="s">
        <v>3781</v>
      </c>
      <c r="D14" s="1" t="s">
        <v>3782</v>
      </c>
      <c r="E14" s="516">
        <v>5000</v>
      </c>
      <c r="F14" s="797" t="s">
        <v>3783</v>
      </c>
      <c r="G14" s="797" t="s">
        <v>3784</v>
      </c>
      <c r="H14" s="517" t="s">
        <v>3765</v>
      </c>
      <c r="I14" s="501" t="s">
        <v>3785</v>
      </c>
      <c r="J14" s="814" t="s">
        <v>29</v>
      </c>
      <c r="K14" s="814" t="s">
        <v>29</v>
      </c>
      <c r="L14" s="814" t="s">
        <v>29</v>
      </c>
      <c r="M14" s="814" t="s">
        <v>29</v>
      </c>
      <c r="N14" s="814" t="s">
        <v>29</v>
      </c>
      <c r="O14" s="814" t="s">
        <v>29</v>
      </c>
      <c r="P14" s="814" t="s">
        <v>29</v>
      </c>
      <c r="Q14" s="814" t="s">
        <v>29</v>
      </c>
      <c r="R14" s="814" t="s">
        <v>29</v>
      </c>
      <c r="S14" s="814" t="s">
        <v>29</v>
      </c>
      <c r="T14" s="814" t="s">
        <v>29</v>
      </c>
      <c r="U14" s="814" t="s">
        <v>29</v>
      </c>
      <c r="V14" s="511" t="s">
        <v>970</v>
      </c>
      <c r="W14" s="511">
        <v>0</v>
      </c>
      <c r="X14" s="511" t="s">
        <v>970</v>
      </c>
    </row>
    <row r="15" spans="1:24" s="512" customFormat="1" ht="63" customHeight="1" x14ac:dyDescent="0.25">
      <c r="A15" s="799"/>
      <c r="B15" s="799"/>
      <c r="C15" s="824"/>
      <c r="D15" s="1" t="s">
        <v>3769</v>
      </c>
      <c r="E15" s="516" t="s">
        <v>3786</v>
      </c>
      <c r="F15" s="797"/>
      <c r="G15" s="797"/>
      <c r="H15" s="517" t="s">
        <v>3787</v>
      </c>
      <c r="I15" s="501" t="s">
        <v>3785</v>
      </c>
      <c r="J15" s="814"/>
      <c r="K15" s="814"/>
      <c r="L15" s="814"/>
      <c r="M15" s="814"/>
      <c r="N15" s="814"/>
      <c r="O15" s="814"/>
      <c r="P15" s="814"/>
      <c r="Q15" s="814"/>
      <c r="R15" s="814"/>
      <c r="S15" s="814"/>
      <c r="T15" s="814"/>
      <c r="U15" s="814"/>
      <c r="V15" s="511" t="s">
        <v>970</v>
      </c>
      <c r="W15" s="511">
        <v>0</v>
      </c>
      <c r="X15" s="511" t="s">
        <v>970</v>
      </c>
    </row>
    <row r="16" spans="1:24" s="512" customFormat="1" ht="80.25" customHeight="1" x14ac:dyDescent="0.25">
      <c r="A16" s="799"/>
      <c r="B16" s="799"/>
      <c r="C16" s="501" t="s">
        <v>3788</v>
      </c>
      <c r="D16" s="1" t="s">
        <v>3789</v>
      </c>
      <c r="E16" s="513">
        <v>5000</v>
      </c>
      <c r="F16" s="501" t="s">
        <v>3790</v>
      </c>
      <c r="G16" s="1" t="s">
        <v>3791</v>
      </c>
      <c r="H16" s="195" t="s">
        <v>3792</v>
      </c>
      <c r="I16" s="501" t="s">
        <v>3768</v>
      </c>
      <c r="J16" s="518" t="s">
        <v>29</v>
      </c>
      <c r="K16" s="518" t="s">
        <v>29</v>
      </c>
      <c r="L16" s="518" t="s">
        <v>29</v>
      </c>
      <c r="M16" s="518" t="s">
        <v>29</v>
      </c>
      <c r="N16" s="518" t="s">
        <v>29</v>
      </c>
      <c r="O16" s="518" t="s">
        <v>29</v>
      </c>
      <c r="P16" s="518" t="s">
        <v>29</v>
      </c>
      <c r="Q16" s="518" t="s">
        <v>29</v>
      </c>
      <c r="R16" s="518" t="s">
        <v>29</v>
      </c>
      <c r="S16" s="518" t="s">
        <v>29</v>
      </c>
      <c r="T16" s="518" t="s">
        <v>29</v>
      </c>
      <c r="U16" s="518" t="s">
        <v>29</v>
      </c>
      <c r="V16" s="511" t="s">
        <v>970</v>
      </c>
      <c r="W16" s="511">
        <v>0</v>
      </c>
      <c r="X16" s="511" t="s">
        <v>970</v>
      </c>
    </row>
    <row r="17" spans="1:24" s="512" customFormat="1" ht="60" customHeight="1" x14ac:dyDescent="0.25">
      <c r="A17" s="799"/>
      <c r="B17" s="799"/>
      <c r="C17" s="798" t="s">
        <v>3793</v>
      </c>
      <c r="D17" s="1" t="s">
        <v>3794</v>
      </c>
      <c r="E17" s="513">
        <v>1400</v>
      </c>
      <c r="F17" s="797" t="s">
        <v>3790</v>
      </c>
      <c r="G17" s="797" t="s">
        <v>3791</v>
      </c>
      <c r="H17" s="195" t="s">
        <v>3795</v>
      </c>
      <c r="I17" s="501" t="s">
        <v>3768</v>
      </c>
      <c r="J17" s="808" t="s">
        <v>29</v>
      </c>
      <c r="K17" s="808" t="s">
        <v>29</v>
      </c>
      <c r="L17" s="808" t="s">
        <v>29</v>
      </c>
      <c r="M17" s="808" t="s">
        <v>29</v>
      </c>
      <c r="N17" s="808" t="s">
        <v>29</v>
      </c>
      <c r="O17" s="808" t="s">
        <v>29</v>
      </c>
      <c r="P17" s="808" t="s">
        <v>29</v>
      </c>
      <c r="Q17" s="808" t="s">
        <v>29</v>
      </c>
      <c r="R17" s="808" t="s">
        <v>29</v>
      </c>
      <c r="S17" s="808" t="s">
        <v>29</v>
      </c>
      <c r="T17" s="808" t="s">
        <v>29</v>
      </c>
      <c r="U17" s="808" t="s">
        <v>29</v>
      </c>
      <c r="V17" s="511" t="s">
        <v>970</v>
      </c>
      <c r="W17" s="511">
        <v>0</v>
      </c>
      <c r="X17" s="511" t="s">
        <v>970</v>
      </c>
    </row>
    <row r="18" spans="1:24" s="512" customFormat="1" ht="45" customHeight="1" x14ac:dyDescent="0.25">
      <c r="A18" s="799"/>
      <c r="B18" s="799"/>
      <c r="C18" s="800"/>
      <c r="D18" s="1" t="s">
        <v>3769</v>
      </c>
      <c r="E18" s="513" t="s">
        <v>3796</v>
      </c>
      <c r="F18" s="797"/>
      <c r="G18" s="797"/>
      <c r="H18" s="195" t="s">
        <v>3797</v>
      </c>
      <c r="I18" s="501" t="s">
        <v>3768</v>
      </c>
      <c r="J18" s="808"/>
      <c r="K18" s="808"/>
      <c r="L18" s="808"/>
      <c r="M18" s="808"/>
      <c r="N18" s="808"/>
      <c r="O18" s="808"/>
      <c r="P18" s="808"/>
      <c r="Q18" s="808"/>
      <c r="R18" s="808"/>
      <c r="S18" s="808"/>
      <c r="T18" s="808"/>
      <c r="U18" s="808"/>
      <c r="V18" s="511" t="s">
        <v>970</v>
      </c>
      <c r="W18" s="511">
        <v>0</v>
      </c>
      <c r="X18" s="511" t="s">
        <v>970</v>
      </c>
    </row>
    <row r="19" spans="1:24" s="512" customFormat="1" ht="47.25" customHeight="1" x14ac:dyDescent="0.25">
      <c r="A19" s="799"/>
      <c r="B19" s="799"/>
      <c r="C19" s="797" t="s">
        <v>3798</v>
      </c>
      <c r="D19" s="501" t="s">
        <v>3799</v>
      </c>
      <c r="E19" s="515">
        <v>650000</v>
      </c>
      <c r="F19" s="797" t="s">
        <v>3772</v>
      </c>
      <c r="G19" s="797" t="s">
        <v>3800</v>
      </c>
      <c r="H19" s="195" t="s">
        <v>3801</v>
      </c>
      <c r="I19" s="1" t="s">
        <v>3802</v>
      </c>
      <c r="J19" s="815" t="s">
        <v>29</v>
      </c>
      <c r="K19" s="815" t="s">
        <v>29</v>
      </c>
      <c r="L19" s="815" t="s">
        <v>29</v>
      </c>
      <c r="M19" s="815" t="s">
        <v>29</v>
      </c>
      <c r="N19" s="815" t="s">
        <v>29</v>
      </c>
      <c r="O19" s="815" t="s">
        <v>29</v>
      </c>
      <c r="P19" s="815" t="s">
        <v>29</v>
      </c>
      <c r="Q19" s="815" t="s">
        <v>29</v>
      </c>
      <c r="R19" s="815" t="s">
        <v>29</v>
      </c>
      <c r="S19" s="815" t="s">
        <v>29</v>
      </c>
      <c r="T19" s="815" t="s">
        <v>29</v>
      </c>
      <c r="U19" s="815" t="s">
        <v>29</v>
      </c>
      <c r="V19" s="511" t="s">
        <v>970</v>
      </c>
      <c r="W19" s="511">
        <v>0</v>
      </c>
      <c r="X19" s="511" t="s">
        <v>970</v>
      </c>
    </row>
    <row r="20" spans="1:24" s="512" customFormat="1" ht="31.5" customHeight="1" x14ac:dyDescent="0.25">
      <c r="A20" s="799"/>
      <c r="B20" s="799"/>
      <c r="C20" s="797"/>
      <c r="D20" s="1" t="s">
        <v>3769</v>
      </c>
      <c r="E20" s="513" t="s">
        <v>3803</v>
      </c>
      <c r="F20" s="797"/>
      <c r="G20" s="797"/>
      <c r="H20" s="195" t="s">
        <v>3787</v>
      </c>
      <c r="I20" s="1" t="s">
        <v>3802</v>
      </c>
      <c r="J20" s="816"/>
      <c r="K20" s="816"/>
      <c r="L20" s="816"/>
      <c r="M20" s="816"/>
      <c r="N20" s="816"/>
      <c r="O20" s="816"/>
      <c r="P20" s="816"/>
      <c r="Q20" s="816"/>
      <c r="R20" s="816"/>
      <c r="S20" s="816"/>
      <c r="T20" s="816"/>
      <c r="U20" s="816"/>
      <c r="V20" s="511" t="s">
        <v>970</v>
      </c>
      <c r="W20" s="511">
        <v>0</v>
      </c>
      <c r="X20" s="511" t="s">
        <v>970</v>
      </c>
    </row>
    <row r="21" spans="1:24" s="512" customFormat="1" ht="30" customHeight="1" x14ac:dyDescent="0.25">
      <c r="A21" s="799"/>
      <c r="B21" s="799"/>
      <c r="C21" s="797" t="s">
        <v>3804</v>
      </c>
      <c r="D21" s="798" t="s">
        <v>3805</v>
      </c>
      <c r="E21" s="801">
        <v>500000</v>
      </c>
      <c r="F21" s="797" t="s">
        <v>3772</v>
      </c>
      <c r="G21" s="797" t="s">
        <v>3800</v>
      </c>
      <c r="H21" s="195" t="s">
        <v>3795</v>
      </c>
      <c r="I21" s="1" t="s">
        <v>3802</v>
      </c>
      <c r="J21" s="815" t="s">
        <v>29</v>
      </c>
      <c r="K21" s="815" t="s">
        <v>29</v>
      </c>
      <c r="L21" s="815" t="s">
        <v>29</v>
      </c>
      <c r="M21" s="815" t="s">
        <v>29</v>
      </c>
      <c r="N21" s="815" t="s">
        <v>29</v>
      </c>
      <c r="O21" s="815" t="s">
        <v>29</v>
      </c>
      <c r="P21" s="815" t="s">
        <v>29</v>
      </c>
      <c r="Q21" s="815" t="s">
        <v>29</v>
      </c>
      <c r="R21" s="815" t="s">
        <v>29</v>
      </c>
      <c r="S21" s="815" t="s">
        <v>29</v>
      </c>
      <c r="T21" s="815" t="s">
        <v>29</v>
      </c>
      <c r="U21" s="815" t="s">
        <v>29</v>
      </c>
      <c r="V21" s="511" t="s">
        <v>970</v>
      </c>
      <c r="W21" s="511">
        <v>0</v>
      </c>
      <c r="X21" s="511" t="s">
        <v>970</v>
      </c>
    </row>
    <row r="22" spans="1:24" s="512" customFormat="1" ht="46.5" customHeight="1" x14ac:dyDescent="0.25">
      <c r="A22" s="799"/>
      <c r="B22" s="799"/>
      <c r="C22" s="797"/>
      <c r="D22" s="800"/>
      <c r="E22" s="802"/>
      <c r="F22" s="797"/>
      <c r="G22" s="797"/>
      <c r="H22" s="195" t="s">
        <v>3806</v>
      </c>
      <c r="I22" s="1" t="s">
        <v>3802</v>
      </c>
      <c r="J22" s="817"/>
      <c r="K22" s="817"/>
      <c r="L22" s="817"/>
      <c r="M22" s="817"/>
      <c r="N22" s="817"/>
      <c r="O22" s="817"/>
      <c r="P22" s="817"/>
      <c r="Q22" s="817"/>
      <c r="R22" s="817"/>
      <c r="S22" s="817"/>
      <c r="T22" s="817"/>
      <c r="U22" s="817"/>
      <c r="V22" s="511" t="s">
        <v>970</v>
      </c>
      <c r="W22" s="511"/>
      <c r="X22" s="511" t="s">
        <v>970</v>
      </c>
    </row>
    <row r="23" spans="1:24" s="512" customFormat="1" ht="36.75" customHeight="1" x14ac:dyDescent="0.25">
      <c r="A23" s="799"/>
      <c r="B23" s="799"/>
      <c r="C23" s="797"/>
      <c r="D23" s="1" t="s">
        <v>3769</v>
      </c>
      <c r="E23" s="513" t="s">
        <v>3807</v>
      </c>
      <c r="F23" s="797"/>
      <c r="G23" s="797"/>
      <c r="H23" s="195" t="s">
        <v>3808</v>
      </c>
      <c r="I23" s="1" t="s">
        <v>3802</v>
      </c>
      <c r="J23" s="816"/>
      <c r="K23" s="816"/>
      <c r="L23" s="816"/>
      <c r="M23" s="816"/>
      <c r="N23" s="816"/>
      <c r="O23" s="816"/>
      <c r="P23" s="816"/>
      <c r="Q23" s="816"/>
      <c r="R23" s="816"/>
      <c r="S23" s="816"/>
      <c r="T23" s="816"/>
      <c r="U23" s="816"/>
      <c r="V23" s="511" t="s">
        <v>970</v>
      </c>
      <c r="W23" s="511">
        <v>0</v>
      </c>
      <c r="X23" s="511" t="s">
        <v>970</v>
      </c>
    </row>
    <row r="24" spans="1:24" s="512" customFormat="1" ht="34.5" customHeight="1" x14ac:dyDescent="0.25">
      <c r="A24" s="799"/>
      <c r="B24" s="799"/>
      <c r="C24" s="797" t="s">
        <v>3809</v>
      </c>
      <c r="D24" s="798" t="s">
        <v>3762</v>
      </c>
      <c r="E24" s="801">
        <v>2000</v>
      </c>
      <c r="F24" s="797" t="s">
        <v>3810</v>
      </c>
      <c r="G24" s="818" t="s">
        <v>3811</v>
      </c>
      <c r="H24" s="195" t="s">
        <v>3795</v>
      </c>
      <c r="I24" s="501" t="s">
        <v>3768</v>
      </c>
      <c r="J24" s="808" t="s">
        <v>29</v>
      </c>
      <c r="K24" s="808" t="s">
        <v>29</v>
      </c>
      <c r="L24" s="808" t="s">
        <v>29</v>
      </c>
      <c r="M24" s="808" t="s">
        <v>29</v>
      </c>
      <c r="N24" s="808" t="s">
        <v>29</v>
      </c>
      <c r="O24" s="808" t="s">
        <v>29</v>
      </c>
      <c r="P24" s="808" t="s">
        <v>29</v>
      </c>
      <c r="Q24" s="808" t="s">
        <v>29</v>
      </c>
      <c r="R24" s="808" t="s">
        <v>29</v>
      </c>
      <c r="S24" s="808" t="s">
        <v>29</v>
      </c>
      <c r="T24" s="808" t="s">
        <v>29</v>
      </c>
      <c r="U24" s="808" t="s">
        <v>29</v>
      </c>
      <c r="V24" s="511" t="s">
        <v>970</v>
      </c>
      <c r="W24" s="511">
        <v>0</v>
      </c>
      <c r="X24" s="511" t="s">
        <v>970</v>
      </c>
    </row>
    <row r="25" spans="1:24" s="512" customFormat="1" x14ac:dyDescent="0.25">
      <c r="A25" s="799"/>
      <c r="B25" s="799"/>
      <c r="C25" s="797"/>
      <c r="D25" s="799"/>
      <c r="E25" s="803"/>
      <c r="F25" s="797"/>
      <c r="G25" s="818"/>
      <c r="H25" s="195" t="s">
        <v>3812</v>
      </c>
      <c r="I25" s="501" t="s">
        <v>3768</v>
      </c>
      <c r="J25" s="808"/>
      <c r="K25" s="808"/>
      <c r="L25" s="808"/>
      <c r="M25" s="808"/>
      <c r="N25" s="808"/>
      <c r="O25" s="808"/>
      <c r="P25" s="808"/>
      <c r="Q25" s="808"/>
      <c r="R25" s="808"/>
      <c r="S25" s="808"/>
      <c r="T25" s="808"/>
      <c r="U25" s="808"/>
      <c r="V25" s="511" t="s">
        <v>970</v>
      </c>
      <c r="W25" s="511">
        <v>0</v>
      </c>
      <c r="X25" s="511" t="s">
        <v>970</v>
      </c>
    </row>
    <row r="26" spans="1:24" s="512" customFormat="1" ht="45" x14ac:dyDescent="0.25">
      <c r="A26" s="799"/>
      <c r="B26" s="799"/>
      <c r="C26" s="797"/>
      <c r="D26" s="800"/>
      <c r="E26" s="802"/>
      <c r="F26" s="797"/>
      <c r="G26" s="818"/>
      <c r="H26" s="195" t="s">
        <v>3813</v>
      </c>
      <c r="I26" s="501" t="s">
        <v>3814</v>
      </c>
      <c r="J26" s="808"/>
      <c r="K26" s="808"/>
      <c r="L26" s="808"/>
      <c r="M26" s="808"/>
      <c r="N26" s="808"/>
      <c r="O26" s="808"/>
      <c r="P26" s="808"/>
      <c r="Q26" s="808"/>
      <c r="R26" s="808"/>
      <c r="S26" s="808"/>
      <c r="T26" s="808"/>
      <c r="U26" s="808"/>
      <c r="V26" s="511" t="s">
        <v>970</v>
      </c>
      <c r="W26" s="511">
        <v>0</v>
      </c>
      <c r="X26" s="511" t="s">
        <v>970</v>
      </c>
    </row>
    <row r="27" spans="1:24" s="512" customFormat="1" ht="30" x14ac:dyDescent="0.25">
      <c r="A27" s="799"/>
      <c r="B27" s="799"/>
      <c r="C27" s="797"/>
      <c r="D27" s="798" t="s">
        <v>3769</v>
      </c>
      <c r="E27" s="801" t="s">
        <v>3815</v>
      </c>
      <c r="F27" s="797"/>
      <c r="G27" s="818"/>
      <c r="H27" s="195" t="s">
        <v>3816</v>
      </c>
      <c r="I27" s="501"/>
      <c r="J27" s="808"/>
      <c r="K27" s="808"/>
      <c r="L27" s="808"/>
      <c r="M27" s="808"/>
      <c r="N27" s="808"/>
      <c r="O27" s="808"/>
      <c r="P27" s="808"/>
      <c r="Q27" s="808"/>
      <c r="R27" s="808"/>
      <c r="S27" s="808"/>
      <c r="T27" s="808"/>
      <c r="U27" s="808"/>
      <c r="V27" s="511" t="s">
        <v>970</v>
      </c>
      <c r="W27" s="511">
        <v>0</v>
      </c>
      <c r="X27" s="511" t="s">
        <v>970</v>
      </c>
    </row>
    <row r="28" spans="1:24" s="512" customFormat="1" ht="30" x14ac:dyDescent="0.25">
      <c r="A28" s="799"/>
      <c r="B28" s="799"/>
      <c r="C28" s="797"/>
      <c r="D28" s="800"/>
      <c r="E28" s="802"/>
      <c r="F28" s="797"/>
      <c r="G28" s="818"/>
      <c r="H28" s="195" t="s">
        <v>3817</v>
      </c>
      <c r="I28" s="501" t="s">
        <v>3768</v>
      </c>
      <c r="J28" s="808"/>
      <c r="K28" s="808"/>
      <c r="L28" s="808"/>
      <c r="M28" s="808"/>
      <c r="N28" s="808"/>
      <c r="O28" s="808"/>
      <c r="P28" s="808"/>
      <c r="Q28" s="808"/>
      <c r="R28" s="808"/>
      <c r="S28" s="808"/>
      <c r="T28" s="808"/>
      <c r="U28" s="808"/>
      <c r="V28" s="511" t="s">
        <v>970</v>
      </c>
      <c r="W28" s="511">
        <v>0</v>
      </c>
      <c r="X28" s="511" t="s">
        <v>970</v>
      </c>
    </row>
    <row r="29" spans="1:24" s="512" customFormat="1" ht="36.75" customHeight="1" x14ac:dyDescent="0.25">
      <c r="A29" s="799"/>
      <c r="B29" s="799"/>
      <c r="C29" s="819" t="s">
        <v>3818</v>
      </c>
      <c r="D29" s="798" t="s">
        <v>3819</v>
      </c>
      <c r="E29" s="801">
        <v>200000</v>
      </c>
      <c r="F29" s="797" t="s">
        <v>3820</v>
      </c>
      <c r="G29" s="818" t="s">
        <v>3821</v>
      </c>
      <c r="H29" s="195" t="s">
        <v>3822</v>
      </c>
      <c r="I29" s="501"/>
      <c r="J29" s="808" t="s">
        <v>29</v>
      </c>
      <c r="K29" s="808" t="s">
        <v>29</v>
      </c>
      <c r="L29" s="808" t="s">
        <v>29</v>
      </c>
      <c r="M29" s="808" t="s">
        <v>29</v>
      </c>
      <c r="N29" s="808" t="s">
        <v>29</v>
      </c>
      <c r="O29" s="808" t="s">
        <v>29</v>
      </c>
      <c r="P29" s="808" t="s">
        <v>29</v>
      </c>
      <c r="Q29" s="808" t="s">
        <v>29</v>
      </c>
      <c r="R29" s="808" t="s">
        <v>29</v>
      </c>
      <c r="S29" s="808" t="s">
        <v>29</v>
      </c>
      <c r="T29" s="808" t="s">
        <v>29</v>
      </c>
      <c r="U29" s="808" t="s">
        <v>29</v>
      </c>
      <c r="V29" s="511" t="s">
        <v>970</v>
      </c>
      <c r="W29" s="511">
        <v>0</v>
      </c>
      <c r="X29" s="511" t="s">
        <v>970</v>
      </c>
    </row>
    <row r="30" spans="1:24" s="512" customFormat="1" ht="26.25" customHeight="1" x14ac:dyDescent="0.25">
      <c r="A30" s="799"/>
      <c r="B30" s="799"/>
      <c r="C30" s="819"/>
      <c r="D30" s="799"/>
      <c r="E30" s="803"/>
      <c r="F30" s="797"/>
      <c r="G30" s="818"/>
      <c r="H30" s="195" t="s">
        <v>3823</v>
      </c>
      <c r="I30" s="501" t="s">
        <v>3824</v>
      </c>
      <c r="J30" s="808"/>
      <c r="K30" s="808"/>
      <c r="L30" s="808"/>
      <c r="M30" s="808"/>
      <c r="N30" s="808"/>
      <c r="O30" s="808"/>
      <c r="P30" s="808"/>
      <c r="Q30" s="808"/>
      <c r="R30" s="808"/>
      <c r="S30" s="808"/>
      <c r="T30" s="808"/>
      <c r="U30" s="808"/>
      <c r="V30" s="511" t="s">
        <v>970</v>
      </c>
      <c r="W30" s="511">
        <v>0</v>
      </c>
      <c r="X30" s="511" t="s">
        <v>970</v>
      </c>
    </row>
    <row r="31" spans="1:24" s="512" customFormat="1" x14ac:dyDescent="0.25">
      <c r="A31" s="823"/>
      <c r="B31" s="823"/>
      <c r="C31" s="823"/>
      <c r="D31" s="823"/>
      <c r="E31" s="823"/>
      <c r="F31" s="823"/>
      <c r="G31" s="823"/>
      <c r="H31" s="823"/>
      <c r="I31" s="823"/>
      <c r="J31" s="823"/>
      <c r="K31" s="823"/>
      <c r="L31" s="823"/>
      <c r="M31" s="823"/>
      <c r="N31" s="823"/>
      <c r="O31" s="823"/>
      <c r="P31" s="823"/>
      <c r="Q31" s="823"/>
      <c r="R31" s="823"/>
      <c r="S31" s="823"/>
      <c r="T31" s="823"/>
      <c r="U31" s="823"/>
      <c r="V31" s="823"/>
      <c r="W31" s="823"/>
      <c r="X31" s="823"/>
    </row>
    <row r="32" spans="1:24" x14ac:dyDescent="0.25">
      <c r="A32" s="519" t="s">
        <v>3825</v>
      </c>
      <c r="B32" s="820" t="s">
        <v>3826</v>
      </c>
      <c r="C32" s="820"/>
      <c r="D32" s="820"/>
      <c r="E32" s="820"/>
      <c r="F32" s="820"/>
      <c r="G32" s="820"/>
      <c r="H32" s="820"/>
      <c r="I32" s="820"/>
      <c r="J32" s="820"/>
      <c r="K32" s="820"/>
      <c r="L32" s="820"/>
      <c r="M32" s="820"/>
      <c r="N32" s="820"/>
      <c r="O32" s="820"/>
      <c r="P32" s="820"/>
      <c r="Q32" s="820"/>
      <c r="R32" s="820"/>
      <c r="S32" s="820"/>
      <c r="T32" s="820"/>
      <c r="U32" s="820"/>
      <c r="V32" s="820"/>
      <c r="W32" s="820"/>
      <c r="X32" s="820"/>
    </row>
    <row r="33" spans="1:24" ht="15" customHeight="1" x14ac:dyDescent="0.25">
      <c r="A33" s="519" t="s">
        <v>3827</v>
      </c>
      <c r="B33" s="822" t="s">
        <v>3828</v>
      </c>
      <c r="C33" s="822"/>
      <c r="D33" s="822"/>
      <c r="E33" s="822"/>
      <c r="F33" s="822"/>
      <c r="G33" s="822"/>
      <c r="H33" s="822"/>
      <c r="I33" s="822"/>
      <c r="J33" s="822"/>
      <c r="K33" s="822"/>
      <c r="L33" s="822"/>
      <c r="M33" s="822"/>
      <c r="N33" s="822"/>
      <c r="O33" s="822"/>
      <c r="P33" s="822"/>
      <c r="Q33" s="822"/>
      <c r="R33" s="822"/>
      <c r="S33" s="822"/>
      <c r="T33" s="822"/>
      <c r="U33" s="822"/>
      <c r="V33" s="822"/>
      <c r="W33" s="822"/>
      <c r="X33" s="822"/>
    </row>
    <row r="34" spans="1:24" ht="15" customHeight="1" x14ac:dyDescent="0.25">
      <c r="A34" s="519" t="s">
        <v>3829</v>
      </c>
      <c r="B34" s="822" t="s">
        <v>3830</v>
      </c>
      <c r="C34" s="822"/>
      <c r="D34" s="822"/>
      <c r="E34" s="822"/>
      <c r="F34" s="822"/>
      <c r="G34" s="822"/>
      <c r="H34" s="822"/>
      <c r="I34" s="822"/>
      <c r="J34" s="822"/>
      <c r="K34" s="822"/>
      <c r="L34" s="822"/>
      <c r="M34" s="822"/>
      <c r="N34" s="822"/>
      <c r="O34" s="822"/>
      <c r="P34" s="822"/>
      <c r="Q34" s="822"/>
      <c r="R34" s="822"/>
      <c r="S34" s="822"/>
      <c r="T34" s="822"/>
      <c r="U34" s="822"/>
      <c r="V34" s="822"/>
      <c r="W34" s="822"/>
      <c r="X34" s="822"/>
    </row>
    <row r="35" spans="1:24" ht="15" customHeight="1" x14ac:dyDescent="0.25">
      <c r="A35" s="519" t="s">
        <v>3831</v>
      </c>
      <c r="B35" s="822" t="s">
        <v>3832</v>
      </c>
      <c r="C35" s="822"/>
      <c r="D35" s="822"/>
      <c r="E35" s="822"/>
      <c r="F35" s="822"/>
      <c r="G35" s="822"/>
      <c r="H35" s="822"/>
      <c r="I35" s="822"/>
      <c r="J35" s="822"/>
      <c r="K35" s="822"/>
      <c r="L35" s="822"/>
      <c r="M35" s="822"/>
      <c r="N35" s="822"/>
      <c r="O35" s="822"/>
      <c r="P35" s="822"/>
      <c r="Q35" s="822"/>
      <c r="R35" s="822"/>
      <c r="S35" s="822"/>
      <c r="T35" s="822"/>
      <c r="U35" s="822"/>
      <c r="V35" s="822"/>
      <c r="W35" s="822"/>
      <c r="X35" s="822"/>
    </row>
    <row r="36" spans="1:24" x14ac:dyDescent="0.25">
      <c r="A36" s="519" t="s">
        <v>3833</v>
      </c>
      <c r="B36" s="820" t="s">
        <v>3834</v>
      </c>
      <c r="C36" s="820"/>
      <c r="D36" s="820"/>
      <c r="E36" s="820"/>
      <c r="F36" s="820"/>
      <c r="G36" s="820"/>
      <c r="H36" s="820"/>
      <c r="I36" s="820"/>
      <c r="J36" s="820"/>
      <c r="K36" s="820"/>
      <c r="L36" s="820"/>
      <c r="M36" s="820"/>
      <c r="N36" s="820"/>
      <c r="O36" s="820"/>
      <c r="P36" s="820"/>
      <c r="Q36" s="820"/>
      <c r="R36" s="820"/>
      <c r="S36" s="820"/>
      <c r="T36" s="820"/>
      <c r="U36" s="820"/>
      <c r="V36" s="820"/>
      <c r="W36" s="820"/>
      <c r="X36" s="820"/>
    </row>
    <row r="37" spans="1:24" ht="15" customHeight="1" x14ac:dyDescent="0.25">
      <c r="A37" s="519" t="s">
        <v>3835</v>
      </c>
      <c r="B37" s="822" t="s">
        <v>3836</v>
      </c>
      <c r="C37" s="822"/>
      <c r="D37" s="822"/>
      <c r="E37" s="822"/>
      <c r="F37" s="822"/>
      <c r="G37" s="822"/>
      <c r="H37" s="822"/>
      <c r="I37" s="822"/>
      <c r="J37" s="822"/>
      <c r="K37" s="822"/>
      <c r="L37" s="822"/>
      <c r="M37" s="822"/>
      <c r="N37" s="822"/>
      <c r="O37" s="822"/>
      <c r="P37" s="822"/>
      <c r="Q37" s="822"/>
      <c r="R37" s="822"/>
      <c r="S37" s="822"/>
      <c r="T37" s="822"/>
      <c r="U37" s="822"/>
      <c r="V37" s="822"/>
      <c r="W37" s="822"/>
      <c r="X37" s="822"/>
    </row>
    <row r="38" spans="1:24" x14ac:dyDescent="0.25">
      <c r="A38" s="519" t="s">
        <v>3837</v>
      </c>
      <c r="B38" s="820" t="s">
        <v>3838</v>
      </c>
      <c r="C38" s="820"/>
      <c r="D38" s="820"/>
      <c r="E38" s="820"/>
      <c r="F38" s="820"/>
      <c r="G38" s="820"/>
      <c r="H38" s="820"/>
      <c r="I38" s="820"/>
      <c r="J38" s="820"/>
      <c r="K38" s="820"/>
      <c r="L38" s="820"/>
      <c r="M38" s="820"/>
      <c r="N38" s="820"/>
      <c r="O38" s="820"/>
      <c r="P38" s="820"/>
      <c r="Q38" s="820"/>
      <c r="R38" s="820"/>
      <c r="S38" s="820"/>
      <c r="T38" s="820"/>
      <c r="U38" s="820"/>
      <c r="V38" s="820"/>
      <c r="W38" s="820"/>
      <c r="X38" s="820"/>
    </row>
    <row r="39" spans="1:24" ht="15" customHeight="1" x14ac:dyDescent="0.25">
      <c r="A39" s="519" t="s">
        <v>3839</v>
      </c>
      <c r="B39" s="822" t="s">
        <v>3840</v>
      </c>
      <c r="C39" s="822"/>
      <c r="D39" s="822"/>
      <c r="E39" s="822"/>
      <c r="F39" s="822"/>
      <c r="G39" s="822"/>
      <c r="H39" s="822"/>
      <c r="I39" s="822"/>
      <c r="J39" s="822"/>
      <c r="K39" s="822"/>
      <c r="L39" s="822"/>
      <c r="M39" s="822"/>
      <c r="N39" s="822"/>
      <c r="O39" s="822"/>
      <c r="P39" s="822"/>
      <c r="Q39" s="822"/>
      <c r="R39" s="822"/>
      <c r="S39" s="822"/>
      <c r="T39" s="822"/>
      <c r="U39" s="822"/>
      <c r="V39" s="822"/>
      <c r="W39" s="822"/>
      <c r="X39" s="822"/>
    </row>
    <row r="40" spans="1:24" ht="15" customHeight="1" x14ac:dyDescent="0.25">
      <c r="A40" s="519" t="s">
        <v>3841</v>
      </c>
      <c r="B40" s="821" t="s">
        <v>3842</v>
      </c>
      <c r="C40" s="821"/>
      <c r="D40" s="821"/>
      <c r="E40" s="821"/>
      <c r="F40" s="821"/>
      <c r="G40" s="821"/>
      <c r="H40" s="821"/>
      <c r="I40" s="821"/>
      <c r="J40" s="821"/>
      <c r="K40" s="821"/>
      <c r="L40" s="821"/>
      <c r="M40" s="821"/>
      <c r="N40" s="821"/>
      <c r="O40" s="821"/>
      <c r="P40" s="821"/>
      <c r="Q40" s="821"/>
      <c r="R40" s="821"/>
      <c r="S40" s="821"/>
      <c r="T40" s="821"/>
      <c r="U40" s="821"/>
      <c r="V40" s="821"/>
      <c r="W40" s="821"/>
      <c r="X40" s="821"/>
    </row>
    <row r="41" spans="1:24" ht="15" customHeight="1" x14ac:dyDescent="0.25">
      <c r="A41" s="519" t="s">
        <v>3843</v>
      </c>
      <c r="B41" s="821" t="s">
        <v>3844</v>
      </c>
      <c r="C41" s="821"/>
      <c r="D41" s="821"/>
      <c r="E41" s="821"/>
      <c r="F41" s="821"/>
      <c r="G41" s="821"/>
      <c r="H41" s="821"/>
      <c r="I41" s="821"/>
      <c r="J41" s="821"/>
      <c r="K41" s="821"/>
      <c r="L41" s="821"/>
      <c r="M41" s="821"/>
      <c r="N41" s="821"/>
      <c r="O41" s="821"/>
      <c r="P41" s="821"/>
      <c r="Q41" s="821"/>
      <c r="R41" s="821"/>
      <c r="S41" s="821"/>
      <c r="T41" s="821"/>
      <c r="U41" s="821"/>
      <c r="V41" s="821"/>
      <c r="W41" s="821"/>
      <c r="X41" s="821"/>
    </row>
    <row r="42" spans="1:24" ht="15" customHeight="1" x14ac:dyDescent="0.25">
      <c r="A42" s="519" t="s">
        <v>3845</v>
      </c>
      <c r="B42" s="822" t="s">
        <v>3846</v>
      </c>
      <c r="C42" s="822"/>
      <c r="D42" s="822"/>
      <c r="E42" s="822"/>
      <c r="F42" s="822"/>
      <c r="G42" s="822"/>
      <c r="H42" s="822"/>
      <c r="I42" s="822"/>
      <c r="J42" s="822"/>
      <c r="K42" s="822"/>
      <c r="L42" s="822"/>
      <c r="M42" s="822"/>
      <c r="N42" s="822"/>
      <c r="O42" s="822"/>
      <c r="P42" s="822"/>
      <c r="Q42" s="822"/>
      <c r="R42" s="822"/>
      <c r="S42" s="822"/>
      <c r="T42" s="822"/>
      <c r="U42" s="822"/>
      <c r="V42" s="822"/>
      <c r="W42" s="822"/>
      <c r="X42" s="822"/>
    </row>
    <row r="43" spans="1:24" x14ac:dyDescent="0.25">
      <c r="A43" s="519" t="s">
        <v>3847</v>
      </c>
      <c r="B43" s="820" t="s">
        <v>3848</v>
      </c>
      <c r="C43" s="820"/>
      <c r="D43" s="820"/>
      <c r="E43" s="820"/>
      <c r="F43" s="820"/>
      <c r="G43" s="820"/>
      <c r="H43" s="820"/>
      <c r="I43" s="820"/>
      <c r="J43" s="820"/>
      <c r="K43" s="820"/>
      <c r="L43" s="820"/>
      <c r="M43" s="820"/>
      <c r="N43" s="820"/>
      <c r="O43" s="820"/>
      <c r="P43" s="820"/>
      <c r="Q43" s="820"/>
      <c r="R43" s="820"/>
      <c r="S43" s="820"/>
      <c r="T43" s="820"/>
      <c r="U43" s="820"/>
      <c r="V43" s="820"/>
      <c r="W43" s="820"/>
      <c r="X43" s="820"/>
    </row>
    <row r="44" spans="1:24" ht="20.25" customHeight="1" x14ac:dyDescent="0.25">
      <c r="A44" s="519" t="s">
        <v>3849</v>
      </c>
      <c r="B44" s="821" t="s">
        <v>3850</v>
      </c>
      <c r="C44" s="821"/>
      <c r="D44" s="821"/>
      <c r="E44" s="821"/>
      <c r="F44" s="821"/>
      <c r="G44" s="821"/>
      <c r="H44" s="821"/>
      <c r="I44" s="821"/>
      <c r="J44" s="821"/>
      <c r="K44" s="821"/>
      <c r="L44" s="821"/>
      <c r="M44" s="821"/>
      <c r="N44" s="821"/>
      <c r="O44" s="821"/>
      <c r="P44" s="821"/>
      <c r="Q44" s="821"/>
      <c r="R44" s="821"/>
      <c r="S44" s="821"/>
      <c r="T44" s="821"/>
      <c r="U44" s="821"/>
      <c r="V44" s="821"/>
      <c r="W44" s="821"/>
      <c r="X44" s="821"/>
    </row>
  </sheetData>
  <mergeCells count="185">
    <mergeCell ref="K29:K30"/>
    <mergeCell ref="L29:L30"/>
    <mergeCell ref="M29:M30"/>
    <mergeCell ref="N29:N30"/>
    <mergeCell ref="O29:O30"/>
    <mergeCell ref="B43:X43"/>
    <mergeCell ref="B44:X44"/>
    <mergeCell ref="B37:X37"/>
    <mergeCell ref="B38:X38"/>
    <mergeCell ref="B39:X39"/>
    <mergeCell ref="B40:X40"/>
    <mergeCell ref="B41:X41"/>
    <mergeCell ref="B42:X42"/>
    <mergeCell ref="A31:X31"/>
    <mergeCell ref="B32:X32"/>
    <mergeCell ref="B33:X33"/>
    <mergeCell ref="B34:X34"/>
    <mergeCell ref="B35:X35"/>
    <mergeCell ref="B36:X36"/>
    <mergeCell ref="A6:A30"/>
    <mergeCell ref="B6:B30"/>
    <mergeCell ref="E6:E7"/>
    <mergeCell ref="F6:F8"/>
    <mergeCell ref="C14:C15"/>
    <mergeCell ref="S21:S23"/>
    <mergeCell ref="S24:S28"/>
    <mergeCell ref="T24:T28"/>
    <mergeCell ref="U24:U28"/>
    <mergeCell ref="D27:D28"/>
    <mergeCell ref="E27:E28"/>
    <mergeCell ref="C29:C30"/>
    <mergeCell ref="D29:D30"/>
    <mergeCell ref="E29:E30"/>
    <mergeCell ref="F29:F30"/>
    <mergeCell ref="G29:G30"/>
    <mergeCell ref="M24:M28"/>
    <mergeCell ref="N24:N28"/>
    <mergeCell ref="O24:O28"/>
    <mergeCell ref="P24:P28"/>
    <mergeCell ref="Q24:Q28"/>
    <mergeCell ref="R24:R28"/>
    <mergeCell ref="P29:P30"/>
    <mergeCell ref="Q29:Q30"/>
    <mergeCell ref="R29:R30"/>
    <mergeCell ref="S29:S30"/>
    <mergeCell ref="T29:T30"/>
    <mergeCell ref="U29:U30"/>
    <mergeCell ref="J29:J30"/>
    <mergeCell ref="G24:G28"/>
    <mergeCell ref="J24:J28"/>
    <mergeCell ref="K24:K28"/>
    <mergeCell ref="L24:L28"/>
    <mergeCell ref="N21:N23"/>
    <mergeCell ref="O21:O23"/>
    <mergeCell ref="P21:P23"/>
    <mergeCell ref="Q21:Q23"/>
    <mergeCell ref="R21:R23"/>
    <mergeCell ref="U19:U20"/>
    <mergeCell ref="C21:C23"/>
    <mergeCell ref="D21:D22"/>
    <mergeCell ref="E21:E22"/>
    <mergeCell ref="F21:F23"/>
    <mergeCell ref="G21:G23"/>
    <mergeCell ref="J21:J23"/>
    <mergeCell ref="K21:K23"/>
    <mergeCell ref="L21:L23"/>
    <mergeCell ref="M21:M23"/>
    <mergeCell ref="O19:O20"/>
    <mergeCell ref="P19:P20"/>
    <mergeCell ref="Q19:Q20"/>
    <mergeCell ref="R19:R20"/>
    <mergeCell ref="S19:S20"/>
    <mergeCell ref="T19:T20"/>
    <mergeCell ref="G19:G20"/>
    <mergeCell ref="J19:J20"/>
    <mergeCell ref="K19:K20"/>
    <mergeCell ref="L19:L20"/>
    <mergeCell ref="M19:M20"/>
    <mergeCell ref="N19:N20"/>
    <mergeCell ref="T21:T23"/>
    <mergeCell ref="U21:U23"/>
    <mergeCell ref="P17:P18"/>
    <mergeCell ref="Q17:Q18"/>
    <mergeCell ref="R17:R18"/>
    <mergeCell ref="S17:S18"/>
    <mergeCell ref="T17:T18"/>
    <mergeCell ref="U17:U18"/>
    <mergeCell ref="U14:U15"/>
    <mergeCell ref="C17:C18"/>
    <mergeCell ref="F17:F18"/>
    <mergeCell ref="G17:G18"/>
    <mergeCell ref="J17:J18"/>
    <mergeCell ref="K17:K18"/>
    <mergeCell ref="L17:L18"/>
    <mergeCell ref="M17:M18"/>
    <mergeCell ref="N17:N18"/>
    <mergeCell ref="O17:O18"/>
    <mergeCell ref="O14:O15"/>
    <mergeCell ref="P14:P15"/>
    <mergeCell ref="Q14:Q15"/>
    <mergeCell ref="R14:R15"/>
    <mergeCell ref="S14:S15"/>
    <mergeCell ref="T14:T15"/>
    <mergeCell ref="G14:G15"/>
    <mergeCell ref="J14:J15"/>
    <mergeCell ref="K14:K15"/>
    <mergeCell ref="L14:L15"/>
    <mergeCell ref="M14:M15"/>
    <mergeCell ref="N14:N15"/>
    <mergeCell ref="P11:P13"/>
    <mergeCell ref="Q11:Q13"/>
    <mergeCell ref="R11:R13"/>
    <mergeCell ref="S11:S13"/>
    <mergeCell ref="T11:T13"/>
    <mergeCell ref="G11:G13"/>
    <mergeCell ref="I11:I13"/>
    <mergeCell ref="L9:L10"/>
    <mergeCell ref="M9:M10"/>
    <mergeCell ref="N9:N10"/>
    <mergeCell ref="U11:U13"/>
    <mergeCell ref="J11:J13"/>
    <mergeCell ref="K11:K13"/>
    <mergeCell ref="L11:L13"/>
    <mergeCell ref="M11:M13"/>
    <mergeCell ref="N11:N13"/>
    <mergeCell ref="O11:O13"/>
    <mergeCell ref="R9:R10"/>
    <mergeCell ref="S9:S10"/>
    <mergeCell ref="T9:T10"/>
    <mergeCell ref="U9:U10"/>
    <mergeCell ref="O9:O10"/>
    <mergeCell ref="P9:P10"/>
    <mergeCell ref="Q9:Q10"/>
    <mergeCell ref="U6:U8"/>
    <mergeCell ref="H7:H8"/>
    <mergeCell ref="I7:I8"/>
    <mergeCell ref="C9:C10"/>
    <mergeCell ref="F9:F10"/>
    <mergeCell ref="G9:G10"/>
    <mergeCell ref="H9:H10"/>
    <mergeCell ref="I9:I10"/>
    <mergeCell ref="J9:J10"/>
    <mergeCell ref="K9:K10"/>
    <mergeCell ref="O6:O8"/>
    <mergeCell ref="P6:P8"/>
    <mergeCell ref="Q6:Q8"/>
    <mergeCell ref="R6:R8"/>
    <mergeCell ref="S6:S8"/>
    <mergeCell ref="T6:T8"/>
    <mergeCell ref="G6:G8"/>
    <mergeCell ref="J6:J8"/>
    <mergeCell ref="K6:K8"/>
    <mergeCell ref="L6:L8"/>
    <mergeCell ref="M6:M8"/>
    <mergeCell ref="N6:N8"/>
    <mergeCell ref="C6:C8"/>
    <mergeCell ref="D6:D7"/>
    <mergeCell ref="F14:F15"/>
    <mergeCell ref="C19:C20"/>
    <mergeCell ref="F19:F20"/>
    <mergeCell ref="C11:C13"/>
    <mergeCell ref="D11:D12"/>
    <mergeCell ref="E11:E12"/>
    <mergeCell ref="F11:F13"/>
    <mergeCell ref="C24:C28"/>
    <mergeCell ref="D24:D26"/>
    <mergeCell ref="E24:E26"/>
    <mergeCell ref="F24:F28"/>
    <mergeCell ref="A1:X1"/>
    <mergeCell ref="A2:A5"/>
    <mergeCell ref="B2:B5"/>
    <mergeCell ref="C2:C5"/>
    <mergeCell ref="D2:D5"/>
    <mergeCell ref="E2:E5"/>
    <mergeCell ref="F2:F5"/>
    <mergeCell ref="G2:G5"/>
    <mergeCell ref="H2:H5"/>
    <mergeCell ref="I2:I5"/>
    <mergeCell ref="J2:U2"/>
    <mergeCell ref="V2:X4"/>
    <mergeCell ref="J3:U3"/>
    <mergeCell ref="J4:L4"/>
    <mergeCell ref="M4:O4"/>
    <mergeCell ref="P4:R4"/>
    <mergeCell ref="S4:U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92"/>
  <sheetViews>
    <sheetView zoomScale="30" zoomScaleNormal="30" workbookViewId="0">
      <selection activeCell="AB7" sqref="AB7"/>
    </sheetView>
  </sheetViews>
  <sheetFormatPr baseColWidth="10" defaultRowHeight="17.25" x14ac:dyDescent="0.35"/>
  <cols>
    <col min="1" max="1" width="11.42578125" style="115"/>
    <col min="2" max="4" width="11.42578125" style="116"/>
    <col min="5" max="10" width="14.28515625" style="115" customWidth="1"/>
    <col min="11" max="11" width="17.85546875" style="115" customWidth="1"/>
    <col min="12" max="12" width="17.5703125" style="115" customWidth="1"/>
    <col min="13" max="13" width="16.5703125" style="115" customWidth="1"/>
    <col min="14" max="14" width="17.42578125" style="115" customWidth="1"/>
    <col min="15" max="26" width="3.7109375" style="115" customWidth="1"/>
    <col min="27" max="27" width="10.7109375" style="115" customWidth="1"/>
    <col min="28" max="28" width="16" style="522" customWidth="1"/>
    <col min="29" max="29" width="10.7109375" style="115" customWidth="1"/>
    <col min="30" max="16384" width="11.42578125" style="115"/>
  </cols>
  <sheetData>
    <row r="2" spans="2:29" ht="65.25" customHeight="1" x14ac:dyDescent="0.35">
      <c r="E2" s="866" t="s">
        <v>0</v>
      </c>
      <c r="F2" s="867"/>
      <c r="G2" s="867"/>
      <c r="H2" s="867"/>
      <c r="I2" s="867"/>
      <c r="J2" s="867"/>
      <c r="K2" s="867"/>
      <c r="L2" s="867"/>
      <c r="M2" s="867"/>
      <c r="N2" s="867"/>
      <c r="O2" s="867"/>
      <c r="P2" s="867"/>
      <c r="Q2" s="867"/>
      <c r="R2" s="867"/>
      <c r="S2" s="867"/>
      <c r="T2" s="867"/>
      <c r="U2" s="867"/>
      <c r="V2" s="867"/>
      <c r="W2" s="867"/>
      <c r="X2" s="867"/>
      <c r="Y2" s="867"/>
      <c r="Z2" s="867"/>
      <c r="AA2" s="867"/>
      <c r="AB2" s="867"/>
      <c r="AC2" s="867"/>
    </row>
    <row r="3" spans="2:29" ht="19.5" x14ac:dyDescent="0.4">
      <c r="B3" s="882" t="s">
        <v>2447</v>
      </c>
      <c r="C3" s="652" t="s">
        <v>2452</v>
      </c>
      <c r="D3" s="652" t="s">
        <v>2451</v>
      </c>
      <c r="E3" s="846" t="s">
        <v>1</v>
      </c>
      <c r="F3" s="846" t="s">
        <v>2</v>
      </c>
      <c r="G3" s="846" t="s">
        <v>149</v>
      </c>
      <c r="H3" s="846" t="s">
        <v>4</v>
      </c>
      <c r="I3" s="851" t="s">
        <v>5</v>
      </c>
      <c r="J3" s="851" t="s">
        <v>6</v>
      </c>
      <c r="K3" s="846" t="s">
        <v>7</v>
      </c>
      <c r="L3" s="846" t="s">
        <v>8</v>
      </c>
      <c r="M3" s="846" t="s">
        <v>9</v>
      </c>
      <c r="N3" s="846" t="s">
        <v>10</v>
      </c>
      <c r="O3" s="845" t="s">
        <v>11</v>
      </c>
      <c r="P3" s="845"/>
      <c r="Q3" s="845"/>
      <c r="R3" s="845"/>
      <c r="S3" s="845"/>
      <c r="T3" s="845"/>
      <c r="U3" s="845"/>
      <c r="V3" s="845"/>
      <c r="W3" s="845"/>
      <c r="X3" s="845"/>
      <c r="Y3" s="845"/>
      <c r="Z3" s="845"/>
      <c r="AA3" s="846" t="s">
        <v>12</v>
      </c>
      <c r="AB3" s="846"/>
      <c r="AC3" s="846"/>
    </row>
    <row r="4" spans="2:29" ht="19.5" x14ac:dyDescent="0.4">
      <c r="B4" s="882"/>
      <c r="C4" s="652"/>
      <c r="D4" s="652"/>
      <c r="E4" s="846"/>
      <c r="F4" s="846"/>
      <c r="G4" s="846"/>
      <c r="H4" s="846"/>
      <c r="I4" s="852"/>
      <c r="J4" s="852"/>
      <c r="K4" s="846"/>
      <c r="L4" s="846"/>
      <c r="M4" s="846"/>
      <c r="N4" s="846"/>
      <c r="O4" s="847" t="s">
        <v>13</v>
      </c>
      <c r="P4" s="847"/>
      <c r="Q4" s="847"/>
      <c r="R4" s="847"/>
      <c r="S4" s="847"/>
      <c r="T4" s="847"/>
      <c r="U4" s="847"/>
      <c r="V4" s="847"/>
      <c r="W4" s="847"/>
      <c r="X4" s="847"/>
      <c r="Y4" s="847"/>
      <c r="Z4" s="847"/>
      <c r="AA4" s="846"/>
      <c r="AB4" s="846"/>
      <c r="AC4" s="846"/>
    </row>
    <row r="5" spans="2:29" ht="19.5" x14ac:dyDescent="0.4">
      <c r="B5" s="882"/>
      <c r="C5" s="652"/>
      <c r="D5" s="652"/>
      <c r="E5" s="846"/>
      <c r="F5" s="846"/>
      <c r="G5" s="846"/>
      <c r="H5" s="846"/>
      <c r="I5" s="852"/>
      <c r="J5" s="852"/>
      <c r="K5" s="846"/>
      <c r="L5" s="846"/>
      <c r="M5" s="846"/>
      <c r="N5" s="846"/>
      <c r="O5" s="859" t="s">
        <v>14</v>
      </c>
      <c r="P5" s="859"/>
      <c r="Q5" s="859"/>
      <c r="R5" s="859" t="s">
        <v>15</v>
      </c>
      <c r="S5" s="859"/>
      <c r="T5" s="859"/>
      <c r="U5" s="859" t="s">
        <v>16</v>
      </c>
      <c r="V5" s="859"/>
      <c r="W5" s="859"/>
      <c r="X5" s="859" t="s">
        <v>17</v>
      </c>
      <c r="Y5" s="859"/>
      <c r="Z5" s="859"/>
      <c r="AA5" s="846"/>
      <c r="AB5" s="846"/>
      <c r="AC5" s="846"/>
    </row>
    <row r="6" spans="2:29" ht="19.5" x14ac:dyDescent="0.4">
      <c r="B6" s="882"/>
      <c r="C6" s="652"/>
      <c r="D6" s="652"/>
      <c r="E6" s="846"/>
      <c r="F6" s="846"/>
      <c r="G6" s="846"/>
      <c r="H6" s="846"/>
      <c r="I6" s="853"/>
      <c r="J6" s="853"/>
      <c r="K6" s="846"/>
      <c r="L6" s="846"/>
      <c r="M6" s="846"/>
      <c r="N6" s="846"/>
      <c r="O6" s="32">
        <v>1</v>
      </c>
      <c r="P6" s="32">
        <v>2</v>
      </c>
      <c r="Q6" s="32">
        <v>3</v>
      </c>
      <c r="R6" s="32">
        <v>4</v>
      </c>
      <c r="S6" s="32">
        <v>5</v>
      </c>
      <c r="T6" s="32">
        <v>6</v>
      </c>
      <c r="U6" s="32">
        <v>7</v>
      </c>
      <c r="V6" s="32">
        <v>8</v>
      </c>
      <c r="W6" s="32">
        <v>9</v>
      </c>
      <c r="X6" s="32">
        <v>10</v>
      </c>
      <c r="Y6" s="32">
        <v>11</v>
      </c>
      <c r="Z6" s="32">
        <v>12</v>
      </c>
      <c r="AA6" s="33" t="s">
        <v>18</v>
      </c>
      <c r="AB6" s="2" t="s">
        <v>19</v>
      </c>
      <c r="AC6" s="33" t="s">
        <v>20</v>
      </c>
    </row>
    <row r="7" spans="2:29" ht="273" x14ac:dyDescent="0.35">
      <c r="B7" s="882"/>
      <c r="C7" s="652"/>
      <c r="D7" s="652"/>
      <c r="E7" s="854" t="s">
        <v>236</v>
      </c>
      <c r="F7" s="856" t="s">
        <v>237</v>
      </c>
      <c r="G7" s="34" t="s">
        <v>238</v>
      </c>
      <c r="H7" s="34" t="s">
        <v>239</v>
      </c>
      <c r="I7" s="34"/>
      <c r="J7" s="35" t="s">
        <v>240</v>
      </c>
      <c r="K7" s="34" t="s">
        <v>241</v>
      </c>
      <c r="L7" s="34" t="s">
        <v>242</v>
      </c>
      <c r="M7" s="34" t="s">
        <v>243</v>
      </c>
      <c r="N7" s="34" t="s">
        <v>244</v>
      </c>
      <c r="O7" s="36" t="s">
        <v>29</v>
      </c>
      <c r="P7" s="36" t="s">
        <v>29</v>
      </c>
      <c r="Q7" s="36" t="s">
        <v>29</v>
      </c>
      <c r="R7" s="36" t="s">
        <v>29</v>
      </c>
      <c r="S7" s="36" t="s">
        <v>29</v>
      </c>
      <c r="T7" s="36" t="s">
        <v>29</v>
      </c>
      <c r="U7" s="36" t="s">
        <v>29</v>
      </c>
      <c r="V7" s="36" t="s">
        <v>29</v>
      </c>
      <c r="W7" s="36" t="s">
        <v>29</v>
      </c>
      <c r="X7" s="113" t="s">
        <v>29</v>
      </c>
      <c r="Y7" s="113" t="s">
        <v>29</v>
      </c>
      <c r="Z7" s="113" t="s">
        <v>29</v>
      </c>
      <c r="AA7" s="39"/>
      <c r="AB7" s="21">
        <v>0</v>
      </c>
      <c r="AC7" s="40"/>
    </row>
    <row r="8" spans="2:29" ht="253.5" x14ac:dyDescent="0.35">
      <c r="B8" s="882"/>
      <c r="C8" s="652"/>
      <c r="D8" s="652"/>
      <c r="E8" s="855"/>
      <c r="F8" s="857"/>
      <c r="G8" s="34" t="s">
        <v>245</v>
      </c>
      <c r="H8" s="34" t="s">
        <v>239</v>
      </c>
      <c r="I8" s="34"/>
      <c r="J8" s="35" t="s">
        <v>240</v>
      </c>
      <c r="K8" s="34" t="s">
        <v>246</v>
      </c>
      <c r="L8" s="34" t="s">
        <v>242</v>
      </c>
      <c r="M8" s="34" t="s">
        <v>247</v>
      </c>
      <c r="N8" s="34" t="s">
        <v>248</v>
      </c>
      <c r="O8" s="36" t="s">
        <v>29</v>
      </c>
      <c r="P8" s="36" t="s">
        <v>29</v>
      </c>
      <c r="Q8" s="36" t="s">
        <v>29</v>
      </c>
      <c r="R8" s="36" t="s">
        <v>29</v>
      </c>
      <c r="S8" s="36" t="s">
        <v>29</v>
      </c>
      <c r="T8" s="36" t="s">
        <v>29</v>
      </c>
      <c r="U8" s="36" t="s">
        <v>29</v>
      </c>
      <c r="V8" s="36" t="s">
        <v>29</v>
      </c>
      <c r="W8" s="36" t="s">
        <v>29</v>
      </c>
      <c r="X8" s="113" t="s">
        <v>29</v>
      </c>
      <c r="Y8" s="113" t="s">
        <v>29</v>
      </c>
      <c r="Z8" s="113" t="s">
        <v>29</v>
      </c>
      <c r="AA8" s="39"/>
      <c r="AB8" s="21">
        <v>0</v>
      </c>
      <c r="AC8" s="40"/>
    </row>
    <row r="9" spans="2:29" ht="409.5" x14ac:dyDescent="0.35">
      <c r="B9" s="882"/>
      <c r="C9" s="652"/>
      <c r="D9" s="652"/>
      <c r="E9" s="855"/>
      <c r="F9" s="857"/>
      <c r="G9" s="34" t="s">
        <v>249</v>
      </c>
      <c r="H9" s="34" t="s">
        <v>239</v>
      </c>
      <c r="I9" s="34"/>
      <c r="J9" s="35" t="s">
        <v>250</v>
      </c>
      <c r="K9" s="34" t="s">
        <v>251</v>
      </c>
      <c r="L9" s="34" t="s">
        <v>242</v>
      </c>
      <c r="M9" s="34" t="s">
        <v>252</v>
      </c>
      <c r="N9" s="34" t="s">
        <v>248</v>
      </c>
      <c r="O9" s="36" t="s">
        <v>29</v>
      </c>
      <c r="P9" s="36" t="s">
        <v>29</v>
      </c>
      <c r="Q9" s="36" t="s">
        <v>29</v>
      </c>
      <c r="R9" s="36" t="s">
        <v>29</v>
      </c>
      <c r="S9" s="36" t="s">
        <v>29</v>
      </c>
      <c r="T9" s="36" t="s">
        <v>29</v>
      </c>
      <c r="U9" s="36" t="s">
        <v>29</v>
      </c>
      <c r="V9" s="36" t="s">
        <v>29</v>
      </c>
      <c r="W9" s="36" t="s">
        <v>29</v>
      </c>
      <c r="X9" s="113" t="s">
        <v>29</v>
      </c>
      <c r="Y9" s="113" t="s">
        <v>29</v>
      </c>
      <c r="Z9" s="113" t="s">
        <v>29</v>
      </c>
      <c r="AA9" s="39"/>
      <c r="AB9" s="21"/>
      <c r="AC9" s="40"/>
    </row>
    <row r="10" spans="2:29" ht="312" x14ac:dyDescent="0.35">
      <c r="B10" s="882"/>
      <c r="C10" s="652"/>
      <c r="D10" s="652"/>
      <c r="E10" s="855"/>
      <c r="F10" s="857"/>
      <c r="G10" s="43" t="s">
        <v>253</v>
      </c>
      <c r="H10" s="43" t="s">
        <v>254</v>
      </c>
      <c r="I10" s="43"/>
      <c r="J10" s="44" t="s">
        <v>255</v>
      </c>
      <c r="K10" s="43" t="s">
        <v>256</v>
      </c>
      <c r="L10" s="43" t="s">
        <v>242</v>
      </c>
      <c r="M10" s="43" t="s">
        <v>257</v>
      </c>
      <c r="N10" s="34" t="s">
        <v>244</v>
      </c>
      <c r="O10" s="36" t="s">
        <v>29</v>
      </c>
      <c r="P10" s="36" t="s">
        <v>29</v>
      </c>
      <c r="Q10" s="36" t="s">
        <v>29</v>
      </c>
      <c r="R10" s="37"/>
      <c r="S10" s="37"/>
      <c r="T10" s="37"/>
      <c r="U10" s="37"/>
      <c r="V10" s="37"/>
      <c r="W10" s="37"/>
      <c r="X10" s="104"/>
      <c r="Y10" s="104"/>
      <c r="Z10" s="38"/>
      <c r="AA10" s="39"/>
      <c r="AB10" s="21"/>
      <c r="AC10" s="41"/>
    </row>
    <row r="11" spans="2:29" ht="331.5" x14ac:dyDescent="0.35">
      <c r="B11" s="882"/>
      <c r="C11" s="652"/>
      <c r="D11" s="652"/>
      <c r="E11" s="855"/>
      <c r="F11" s="857"/>
      <c r="G11" s="34" t="s">
        <v>258</v>
      </c>
      <c r="H11" s="34" t="s">
        <v>239</v>
      </c>
      <c r="I11" s="34"/>
      <c r="J11" s="35" t="s">
        <v>259</v>
      </c>
      <c r="K11" s="34" t="s">
        <v>260</v>
      </c>
      <c r="L11" s="34" t="s">
        <v>242</v>
      </c>
      <c r="M11" s="34" t="s">
        <v>261</v>
      </c>
      <c r="N11" s="34" t="s">
        <v>262</v>
      </c>
      <c r="O11" s="36" t="s">
        <v>29</v>
      </c>
      <c r="P11" s="36" t="s">
        <v>29</v>
      </c>
      <c r="Q11" s="36" t="s">
        <v>29</v>
      </c>
      <c r="R11" s="37" t="s">
        <v>29</v>
      </c>
      <c r="S11" s="37" t="s">
        <v>29</v>
      </c>
      <c r="T11" s="37" t="s">
        <v>29</v>
      </c>
      <c r="U11" s="36" t="s">
        <v>29</v>
      </c>
      <c r="V11" s="36" t="s">
        <v>29</v>
      </c>
      <c r="W11" s="36" t="s">
        <v>29</v>
      </c>
      <c r="X11" s="38" t="s">
        <v>29</v>
      </c>
      <c r="Y11" s="38" t="s">
        <v>29</v>
      </c>
      <c r="Z11" s="38" t="s">
        <v>29</v>
      </c>
      <c r="AA11" s="39"/>
      <c r="AB11" s="21"/>
      <c r="AC11" s="40"/>
    </row>
    <row r="12" spans="2:29" ht="253.5" x14ac:dyDescent="0.35">
      <c r="B12" s="882"/>
      <c r="C12" s="652"/>
      <c r="D12" s="652"/>
      <c r="E12" s="855"/>
      <c r="F12" s="857"/>
      <c r="G12" s="34" t="s">
        <v>263</v>
      </c>
      <c r="H12" s="34" t="s">
        <v>239</v>
      </c>
      <c r="I12" s="34"/>
      <c r="J12" s="35" t="s">
        <v>240</v>
      </c>
      <c r="K12" s="34" t="s">
        <v>264</v>
      </c>
      <c r="L12" s="34" t="s">
        <v>242</v>
      </c>
      <c r="M12" s="34" t="s">
        <v>265</v>
      </c>
      <c r="N12" s="34" t="s">
        <v>266</v>
      </c>
      <c r="O12" s="36" t="s">
        <v>29</v>
      </c>
      <c r="P12" s="36" t="s">
        <v>29</v>
      </c>
      <c r="Q12" s="36" t="s">
        <v>29</v>
      </c>
      <c r="R12" s="36" t="s">
        <v>29</v>
      </c>
      <c r="S12" s="36" t="s">
        <v>29</v>
      </c>
      <c r="T12" s="36" t="s">
        <v>29</v>
      </c>
      <c r="U12" s="36" t="s">
        <v>29</v>
      </c>
      <c r="V12" s="36" t="s">
        <v>29</v>
      </c>
      <c r="W12" s="36" t="s">
        <v>29</v>
      </c>
      <c r="X12" s="113" t="s">
        <v>29</v>
      </c>
      <c r="Y12" s="113" t="s">
        <v>29</v>
      </c>
      <c r="Z12" s="113" t="s">
        <v>29</v>
      </c>
      <c r="AA12" s="39"/>
      <c r="AB12" s="21"/>
      <c r="AC12" s="40"/>
    </row>
    <row r="13" spans="2:29" ht="409.5" x14ac:dyDescent="0.35">
      <c r="B13" s="882"/>
      <c r="C13" s="652"/>
      <c r="D13" s="652"/>
      <c r="E13" s="855"/>
      <c r="F13" s="857"/>
      <c r="G13" s="34" t="s">
        <v>267</v>
      </c>
      <c r="H13" s="34" t="s">
        <v>268</v>
      </c>
      <c r="I13" s="34"/>
      <c r="J13" s="35" t="s">
        <v>269</v>
      </c>
      <c r="K13" s="34" t="s">
        <v>270</v>
      </c>
      <c r="L13" s="34" t="s">
        <v>242</v>
      </c>
      <c r="M13" s="34" t="s">
        <v>271</v>
      </c>
      <c r="N13" s="34" t="s">
        <v>272</v>
      </c>
      <c r="O13" s="36" t="s">
        <v>29</v>
      </c>
      <c r="P13" s="36" t="s">
        <v>29</v>
      </c>
      <c r="Q13" s="36" t="s">
        <v>29</v>
      </c>
      <c r="R13" s="36" t="s">
        <v>29</v>
      </c>
      <c r="S13" s="36" t="s">
        <v>29</v>
      </c>
      <c r="T13" s="36" t="s">
        <v>29</v>
      </c>
      <c r="U13" s="36" t="s">
        <v>29</v>
      </c>
      <c r="V13" s="36" t="s">
        <v>29</v>
      </c>
      <c r="W13" s="36" t="s">
        <v>29</v>
      </c>
      <c r="X13" s="113" t="s">
        <v>29</v>
      </c>
      <c r="Y13" s="113" t="s">
        <v>29</v>
      </c>
      <c r="Z13" s="113" t="s">
        <v>29</v>
      </c>
      <c r="AA13" s="39"/>
      <c r="AB13" s="21">
        <v>0</v>
      </c>
      <c r="AC13" s="40"/>
    </row>
    <row r="14" spans="2:29" ht="331.5" x14ac:dyDescent="0.35">
      <c r="B14" s="882"/>
      <c r="C14" s="652"/>
      <c r="D14" s="652"/>
      <c r="E14" s="855"/>
      <c r="F14" s="857"/>
      <c r="G14" s="34" t="s">
        <v>273</v>
      </c>
      <c r="H14" s="34" t="s">
        <v>274</v>
      </c>
      <c r="I14" s="34"/>
      <c r="J14" s="35" t="s">
        <v>275</v>
      </c>
      <c r="K14" s="34" t="s">
        <v>276</v>
      </c>
      <c r="L14" s="34" t="s">
        <v>242</v>
      </c>
      <c r="M14" s="34" t="s">
        <v>277</v>
      </c>
      <c r="N14" s="34" t="s">
        <v>272</v>
      </c>
      <c r="O14" s="36" t="s">
        <v>29</v>
      </c>
      <c r="P14" s="36" t="s">
        <v>29</v>
      </c>
      <c r="Q14" s="36" t="s">
        <v>29</v>
      </c>
      <c r="R14" s="37" t="s">
        <v>29</v>
      </c>
      <c r="S14" s="37" t="s">
        <v>29</v>
      </c>
      <c r="T14" s="37" t="s">
        <v>29</v>
      </c>
      <c r="U14" s="36"/>
      <c r="V14" s="36"/>
      <c r="W14" s="36"/>
      <c r="X14" s="38"/>
      <c r="Y14" s="38"/>
      <c r="Z14" s="38"/>
      <c r="AA14" s="39"/>
      <c r="AB14" s="21">
        <v>0</v>
      </c>
      <c r="AC14" s="41" t="s">
        <v>29</v>
      </c>
    </row>
    <row r="15" spans="2:29" ht="292.5" x14ac:dyDescent="0.35">
      <c r="B15" s="882"/>
      <c r="C15" s="652"/>
      <c r="D15" s="652"/>
      <c r="E15" s="855"/>
      <c r="F15" s="857"/>
      <c r="G15" s="34" t="s">
        <v>278</v>
      </c>
      <c r="H15" s="34" t="s">
        <v>279</v>
      </c>
      <c r="I15" s="34"/>
      <c r="J15" s="35" t="s">
        <v>280</v>
      </c>
      <c r="K15" s="34" t="s">
        <v>281</v>
      </c>
      <c r="L15" s="34" t="s">
        <v>242</v>
      </c>
      <c r="M15" s="34" t="s">
        <v>282</v>
      </c>
      <c r="N15" s="34" t="s">
        <v>283</v>
      </c>
      <c r="O15" s="36" t="s">
        <v>29</v>
      </c>
      <c r="P15" s="36" t="s">
        <v>29</v>
      </c>
      <c r="Q15" s="36" t="s">
        <v>29</v>
      </c>
      <c r="R15" s="36" t="s">
        <v>29</v>
      </c>
      <c r="S15" s="36" t="s">
        <v>29</v>
      </c>
      <c r="T15" s="36" t="s">
        <v>29</v>
      </c>
      <c r="U15" s="36" t="s">
        <v>29</v>
      </c>
      <c r="V15" s="36" t="s">
        <v>29</v>
      </c>
      <c r="W15" s="36" t="s">
        <v>29</v>
      </c>
      <c r="X15" s="113" t="s">
        <v>29</v>
      </c>
      <c r="Y15" s="113" t="s">
        <v>29</v>
      </c>
      <c r="Z15" s="113" t="s">
        <v>29</v>
      </c>
      <c r="AA15" s="39"/>
      <c r="AB15" s="21">
        <v>0</v>
      </c>
      <c r="AC15" s="40"/>
    </row>
    <row r="16" spans="2:29" ht="273" x14ac:dyDescent="0.35">
      <c r="B16" s="882"/>
      <c r="C16" s="652"/>
      <c r="D16" s="652"/>
      <c r="E16" s="855"/>
      <c r="F16" s="857"/>
      <c r="G16" s="34" t="s">
        <v>284</v>
      </c>
      <c r="H16" s="34" t="s">
        <v>279</v>
      </c>
      <c r="I16" s="34"/>
      <c r="J16" s="35" t="s">
        <v>285</v>
      </c>
      <c r="K16" s="34" t="s">
        <v>286</v>
      </c>
      <c r="L16" s="34" t="s">
        <v>242</v>
      </c>
      <c r="M16" s="34" t="s">
        <v>287</v>
      </c>
      <c r="N16" s="34" t="s">
        <v>283</v>
      </c>
      <c r="O16" s="36" t="s">
        <v>29</v>
      </c>
      <c r="P16" s="36" t="s">
        <v>29</v>
      </c>
      <c r="Q16" s="36" t="s">
        <v>29</v>
      </c>
      <c r="R16" s="36" t="s">
        <v>29</v>
      </c>
      <c r="S16" s="36" t="s">
        <v>29</v>
      </c>
      <c r="T16" s="36" t="s">
        <v>29</v>
      </c>
      <c r="U16" s="36" t="s">
        <v>29</v>
      </c>
      <c r="V16" s="36" t="s">
        <v>29</v>
      </c>
      <c r="W16" s="36" t="s">
        <v>29</v>
      </c>
      <c r="X16" s="113" t="s">
        <v>29</v>
      </c>
      <c r="Y16" s="113" t="s">
        <v>29</v>
      </c>
      <c r="Z16" s="113" t="s">
        <v>29</v>
      </c>
      <c r="AA16" s="39"/>
      <c r="AB16" s="21">
        <v>0</v>
      </c>
      <c r="AC16" s="40"/>
    </row>
    <row r="17" spans="2:31" ht="409.5" x14ac:dyDescent="0.35">
      <c r="B17" s="882"/>
      <c r="C17" s="652"/>
      <c r="D17" s="652"/>
      <c r="E17" s="855"/>
      <c r="F17" s="857"/>
      <c r="G17" s="34" t="s">
        <v>288</v>
      </c>
      <c r="H17" s="35" t="s">
        <v>289</v>
      </c>
      <c r="I17" s="35"/>
      <c r="J17" s="35" t="s">
        <v>250</v>
      </c>
      <c r="K17" s="34" t="s">
        <v>290</v>
      </c>
      <c r="L17" s="34" t="s">
        <v>242</v>
      </c>
      <c r="M17" s="34" t="s">
        <v>291</v>
      </c>
      <c r="N17" s="34" t="s">
        <v>292</v>
      </c>
      <c r="O17" s="36" t="s">
        <v>29</v>
      </c>
      <c r="P17" s="36" t="s">
        <v>29</v>
      </c>
      <c r="Q17" s="36" t="s">
        <v>29</v>
      </c>
      <c r="R17" s="36" t="s">
        <v>29</v>
      </c>
      <c r="S17" s="36" t="s">
        <v>29</v>
      </c>
      <c r="T17" s="36" t="s">
        <v>29</v>
      </c>
      <c r="U17" s="36" t="s">
        <v>29</v>
      </c>
      <c r="V17" s="36" t="s">
        <v>29</v>
      </c>
      <c r="W17" s="36" t="s">
        <v>29</v>
      </c>
      <c r="X17" s="113" t="s">
        <v>29</v>
      </c>
      <c r="Y17" s="113" t="s">
        <v>29</v>
      </c>
      <c r="Z17" s="113" t="s">
        <v>29</v>
      </c>
      <c r="AA17" s="39"/>
      <c r="AB17" s="21"/>
      <c r="AC17" s="40"/>
    </row>
    <row r="18" spans="2:31" ht="409.5" x14ac:dyDescent="0.35">
      <c r="B18" s="882"/>
      <c r="C18" s="652"/>
      <c r="D18" s="652"/>
      <c r="E18" s="855"/>
      <c r="F18" s="857"/>
      <c r="G18" s="34" t="s">
        <v>293</v>
      </c>
      <c r="H18" s="34" t="s">
        <v>294</v>
      </c>
      <c r="I18" s="34"/>
      <c r="J18" s="35" t="s">
        <v>295</v>
      </c>
      <c r="K18" s="34" t="s">
        <v>296</v>
      </c>
      <c r="L18" s="34" t="s">
        <v>242</v>
      </c>
      <c r="M18" s="34" t="s">
        <v>297</v>
      </c>
      <c r="N18" s="34" t="s">
        <v>292</v>
      </c>
      <c r="O18" s="36" t="s">
        <v>29</v>
      </c>
      <c r="P18" s="36" t="s">
        <v>29</v>
      </c>
      <c r="Q18" s="36" t="s">
        <v>29</v>
      </c>
      <c r="R18" s="37" t="s">
        <v>29</v>
      </c>
      <c r="S18" s="37" t="s">
        <v>29</v>
      </c>
      <c r="T18" s="37" t="s">
        <v>29</v>
      </c>
      <c r="U18" s="36" t="s">
        <v>29</v>
      </c>
      <c r="V18" s="36" t="s">
        <v>29</v>
      </c>
      <c r="W18" s="36" t="s">
        <v>29</v>
      </c>
      <c r="X18" s="38" t="s">
        <v>29</v>
      </c>
      <c r="Y18" s="38" t="s">
        <v>29</v>
      </c>
      <c r="Z18" s="38" t="s">
        <v>29</v>
      </c>
      <c r="AA18" s="39"/>
      <c r="AB18" s="21"/>
      <c r="AC18" s="40"/>
    </row>
    <row r="19" spans="2:31" ht="331.5" x14ac:dyDescent="0.35">
      <c r="B19" s="882"/>
      <c r="C19" s="652"/>
      <c r="D19" s="652"/>
      <c r="E19" s="855"/>
      <c r="F19" s="857"/>
      <c r="G19" s="43" t="s">
        <v>298</v>
      </c>
      <c r="H19" s="43" t="s">
        <v>299</v>
      </c>
      <c r="I19" s="43"/>
      <c r="J19" s="44" t="s">
        <v>300</v>
      </c>
      <c r="K19" s="43" t="s">
        <v>301</v>
      </c>
      <c r="L19" s="43" t="s">
        <v>242</v>
      </c>
      <c r="M19" s="43" t="s">
        <v>302</v>
      </c>
      <c r="N19" s="43" t="s">
        <v>303</v>
      </c>
      <c r="O19" s="36" t="s">
        <v>29</v>
      </c>
      <c r="P19" s="36" t="s">
        <v>29</v>
      </c>
      <c r="Q19" s="36" t="s">
        <v>29</v>
      </c>
      <c r="R19" s="36" t="s">
        <v>29</v>
      </c>
      <c r="S19" s="36" t="s">
        <v>29</v>
      </c>
      <c r="T19" s="36" t="s">
        <v>29</v>
      </c>
      <c r="U19" s="36" t="s">
        <v>29</v>
      </c>
      <c r="V19" s="36" t="s">
        <v>29</v>
      </c>
      <c r="W19" s="36" t="s">
        <v>29</v>
      </c>
      <c r="X19" s="113" t="s">
        <v>29</v>
      </c>
      <c r="Y19" s="113" t="s">
        <v>29</v>
      </c>
      <c r="Z19" s="113" t="s">
        <v>29</v>
      </c>
      <c r="AA19" s="39"/>
      <c r="AB19" s="21">
        <v>0</v>
      </c>
      <c r="AC19" s="40"/>
    </row>
    <row r="20" spans="2:31" ht="409.5" x14ac:dyDescent="0.35">
      <c r="B20" s="882"/>
      <c r="C20" s="652"/>
      <c r="D20" s="652"/>
      <c r="E20" s="855"/>
      <c r="F20" s="857"/>
      <c r="G20" s="34" t="s">
        <v>304</v>
      </c>
      <c r="H20" s="34" t="s">
        <v>305</v>
      </c>
      <c r="I20" s="34"/>
      <c r="J20" s="35" t="s">
        <v>306</v>
      </c>
      <c r="K20" s="34" t="s">
        <v>307</v>
      </c>
      <c r="L20" s="34" t="s">
        <v>242</v>
      </c>
      <c r="M20" s="34" t="s">
        <v>308</v>
      </c>
      <c r="N20" s="34" t="s">
        <v>303</v>
      </c>
      <c r="O20" s="36" t="s">
        <v>29</v>
      </c>
      <c r="P20" s="36" t="s">
        <v>29</v>
      </c>
      <c r="Q20" s="36" t="s">
        <v>29</v>
      </c>
      <c r="R20" s="36" t="s">
        <v>29</v>
      </c>
      <c r="S20" s="36" t="s">
        <v>29</v>
      </c>
      <c r="T20" s="36" t="s">
        <v>29</v>
      </c>
      <c r="U20" s="36" t="s">
        <v>29</v>
      </c>
      <c r="V20" s="36" t="s">
        <v>29</v>
      </c>
      <c r="W20" s="36" t="s">
        <v>29</v>
      </c>
      <c r="X20" s="113" t="s">
        <v>29</v>
      </c>
      <c r="Y20" s="113" t="s">
        <v>29</v>
      </c>
      <c r="Z20" s="113" t="s">
        <v>29</v>
      </c>
      <c r="AA20" s="39"/>
      <c r="AB20" s="21">
        <v>0</v>
      </c>
      <c r="AC20" s="40"/>
    </row>
    <row r="21" spans="2:31" ht="409.5" x14ac:dyDescent="0.35">
      <c r="B21" s="882"/>
      <c r="C21" s="652"/>
      <c r="D21" s="652"/>
      <c r="E21" s="855"/>
      <c r="F21" s="857"/>
      <c r="G21" s="34" t="s">
        <v>309</v>
      </c>
      <c r="H21" s="34" t="s">
        <v>239</v>
      </c>
      <c r="I21" s="34"/>
      <c r="J21" s="35" t="s">
        <v>310</v>
      </c>
      <c r="K21" s="34" t="s">
        <v>311</v>
      </c>
      <c r="L21" s="34" t="s">
        <v>242</v>
      </c>
      <c r="M21" s="34" t="s">
        <v>312</v>
      </c>
      <c r="N21" s="34" t="s">
        <v>303</v>
      </c>
      <c r="O21" s="36" t="s">
        <v>29</v>
      </c>
      <c r="P21" s="36" t="s">
        <v>29</v>
      </c>
      <c r="Q21" s="36" t="s">
        <v>29</v>
      </c>
      <c r="R21" s="36" t="s">
        <v>29</v>
      </c>
      <c r="S21" s="36" t="s">
        <v>29</v>
      </c>
      <c r="T21" s="36" t="s">
        <v>29</v>
      </c>
      <c r="U21" s="36" t="s">
        <v>29</v>
      </c>
      <c r="V21" s="36" t="s">
        <v>29</v>
      </c>
      <c r="W21" s="36" t="s">
        <v>29</v>
      </c>
      <c r="X21" s="113" t="s">
        <v>29</v>
      </c>
      <c r="Y21" s="113" t="s">
        <v>29</v>
      </c>
      <c r="Z21" s="113" t="s">
        <v>29</v>
      </c>
      <c r="AA21" s="39"/>
      <c r="AB21" s="21">
        <v>0</v>
      </c>
      <c r="AC21" s="40"/>
    </row>
    <row r="22" spans="2:31" ht="390" x14ac:dyDescent="0.35">
      <c r="B22" s="882"/>
      <c r="C22" s="652"/>
      <c r="D22" s="652"/>
      <c r="E22" s="855"/>
      <c r="F22" s="857"/>
      <c r="G22" s="34" t="s">
        <v>313</v>
      </c>
      <c r="H22" s="34" t="s">
        <v>314</v>
      </c>
      <c r="I22" s="34"/>
      <c r="J22" s="35" t="s">
        <v>315</v>
      </c>
      <c r="K22" s="34" t="s">
        <v>316</v>
      </c>
      <c r="L22" s="34" t="s">
        <v>242</v>
      </c>
      <c r="M22" s="34" t="s">
        <v>317</v>
      </c>
      <c r="N22" s="34" t="s">
        <v>318</v>
      </c>
      <c r="O22" s="42"/>
      <c r="P22" s="42"/>
      <c r="Q22" s="42"/>
      <c r="R22" s="36" t="s">
        <v>29</v>
      </c>
      <c r="S22" s="36" t="s">
        <v>29</v>
      </c>
      <c r="T22" s="36" t="s">
        <v>29</v>
      </c>
      <c r="U22" s="42"/>
      <c r="V22" s="42"/>
      <c r="W22" s="42"/>
      <c r="X22" s="99"/>
      <c r="Y22" s="99"/>
      <c r="Z22" s="99"/>
      <c r="AA22" s="39"/>
      <c r="AB22" s="41">
        <v>0</v>
      </c>
      <c r="AC22" s="41"/>
    </row>
    <row r="23" spans="2:31" ht="409.5" x14ac:dyDescent="0.35">
      <c r="B23" s="882"/>
      <c r="C23" s="652"/>
      <c r="D23" s="652"/>
      <c r="E23" s="855"/>
      <c r="F23" s="857"/>
      <c r="G23" s="34" t="s">
        <v>319</v>
      </c>
      <c r="H23" s="34" t="s">
        <v>320</v>
      </c>
      <c r="I23" s="34"/>
      <c r="J23" s="35" t="s">
        <v>321</v>
      </c>
      <c r="K23" s="34" t="s">
        <v>322</v>
      </c>
      <c r="L23" s="34" t="s">
        <v>242</v>
      </c>
      <c r="M23" s="34" t="s">
        <v>323</v>
      </c>
      <c r="N23" s="34" t="s">
        <v>324</v>
      </c>
      <c r="O23" s="42"/>
      <c r="P23" s="2" t="s">
        <v>29</v>
      </c>
      <c r="Q23" s="42"/>
      <c r="R23" s="114" t="s">
        <v>29</v>
      </c>
      <c r="S23" s="42"/>
      <c r="T23" s="42"/>
      <c r="U23" s="42"/>
      <c r="V23" s="2" t="s">
        <v>29</v>
      </c>
      <c r="W23" s="42"/>
      <c r="X23" s="99"/>
      <c r="Y23" s="99"/>
      <c r="Z23" s="114" t="s">
        <v>29</v>
      </c>
      <c r="AA23" s="39"/>
      <c r="AB23" s="41"/>
      <c r="AC23" s="41"/>
      <c r="AE23" s="115">
        <f ca="1">+AE23:AE24</f>
        <v>0</v>
      </c>
    </row>
    <row r="24" spans="2:31" ht="312" x14ac:dyDescent="0.35">
      <c r="B24" s="882"/>
      <c r="C24" s="652"/>
      <c r="D24" s="652"/>
      <c r="E24" s="855"/>
      <c r="F24" s="857"/>
      <c r="G24" s="34" t="s">
        <v>325</v>
      </c>
      <c r="H24" s="34" t="s">
        <v>326</v>
      </c>
      <c r="I24" s="34"/>
      <c r="J24" s="35" t="s">
        <v>327</v>
      </c>
      <c r="K24" s="34" t="s">
        <v>328</v>
      </c>
      <c r="L24" s="34" t="s">
        <v>242</v>
      </c>
      <c r="M24" s="34" t="s">
        <v>329</v>
      </c>
      <c r="N24" s="34" t="s">
        <v>272</v>
      </c>
      <c r="O24" s="2" t="s">
        <v>29</v>
      </c>
      <c r="P24" s="2" t="s">
        <v>29</v>
      </c>
      <c r="Q24" s="2" t="s">
        <v>29</v>
      </c>
      <c r="R24" s="42"/>
      <c r="S24" s="42"/>
      <c r="T24" s="42"/>
      <c r="U24" s="2"/>
      <c r="V24" s="2"/>
      <c r="W24" s="2"/>
      <c r="X24" s="41"/>
      <c r="Y24" s="41"/>
      <c r="Z24" s="41"/>
      <c r="AA24" s="41"/>
      <c r="AB24" s="41">
        <v>0</v>
      </c>
      <c r="AC24" s="41"/>
    </row>
    <row r="25" spans="2:31" ht="273" x14ac:dyDescent="0.35">
      <c r="B25" s="882"/>
      <c r="C25" s="652"/>
      <c r="D25" s="652"/>
      <c r="E25" s="855"/>
      <c r="F25" s="858"/>
      <c r="G25" s="43" t="s">
        <v>330</v>
      </c>
      <c r="H25" s="43" t="s">
        <v>326</v>
      </c>
      <c r="I25" s="43"/>
      <c r="J25" s="44" t="s">
        <v>331</v>
      </c>
      <c r="K25" s="43" t="s">
        <v>328</v>
      </c>
      <c r="L25" s="43" t="s">
        <v>242</v>
      </c>
      <c r="M25" s="43" t="s">
        <v>332</v>
      </c>
      <c r="N25" s="43" t="s">
        <v>292</v>
      </c>
      <c r="O25" s="2" t="s">
        <v>29</v>
      </c>
      <c r="P25" s="2" t="s">
        <v>29</v>
      </c>
      <c r="Q25" s="2" t="s">
        <v>29</v>
      </c>
      <c r="R25" s="42"/>
      <c r="S25" s="42"/>
      <c r="T25" s="42"/>
      <c r="U25" s="42"/>
      <c r="V25" s="42"/>
      <c r="W25" s="42"/>
      <c r="X25" s="99"/>
      <c r="Y25" s="99"/>
      <c r="Z25" s="41"/>
      <c r="AA25" s="41"/>
      <c r="AB25" s="41">
        <v>0</v>
      </c>
      <c r="AC25" s="41"/>
    </row>
    <row r="26" spans="2:31" ht="409.5" customHeight="1" x14ac:dyDescent="0.35">
      <c r="B26" s="593" t="s">
        <v>2447</v>
      </c>
      <c r="C26" s="942" t="s">
        <v>2446</v>
      </c>
      <c r="D26" s="942" t="s">
        <v>2445</v>
      </c>
      <c r="E26" s="877" t="s">
        <v>21</v>
      </c>
      <c r="F26" s="874" t="s">
        <v>22</v>
      </c>
      <c r="G26" s="3" t="s">
        <v>23</v>
      </c>
      <c r="H26" s="3" t="s">
        <v>24</v>
      </c>
      <c r="I26" s="3">
        <v>0</v>
      </c>
      <c r="J26" s="4">
        <v>1</v>
      </c>
      <c r="K26" s="3" t="s">
        <v>25</v>
      </c>
      <c r="L26" s="3" t="s">
        <v>26</v>
      </c>
      <c r="M26" s="3" t="s">
        <v>27</v>
      </c>
      <c r="N26" s="3" t="s">
        <v>28</v>
      </c>
      <c r="O26" s="5"/>
      <c r="P26" s="5"/>
      <c r="Q26" s="5"/>
      <c r="R26" s="5"/>
      <c r="S26" s="5"/>
      <c r="T26" s="5"/>
      <c r="U26" s="5"/>
      <c r="V26" s="6"/>
      <c r="W26" s="6"/>
      <c r="X26" s="7"/>
      <c r="Y26" s="8"/>
      <c r="Z26" s="8" t="s">
        <v>29</v>
      </c>
      <c r="AA26" s="9"/>
      <c r="AB26" s="10"/>
      <c r="AC26" s="10"/>
    </row>
    <row r="27" spans="2:31" ht="370.5" x14ac:dyDescent="0.35">
      <c r="B27" s="594"/>
      <c r="C27" s="943"/>
      <c r="D27" s="943"/>
      <c r="E27" s="878"/>
      <c r="F27" s="875"/>
      <c r="G27" s="11" t="s">
        <v>30</v>
      </c>
      <c r="H27" s="11" t="s">
        <v>31</v>
      </c>
      <c r="I27" s="12">
        <v>0.6</v>
      </c>
      <c r="J27" s="12">
        <v>1</v>
      </c>
      <c r="K27" s="13" t="s">
        <v>32</v>
      </c>
      <c r="L27" s="3" t="s">
        <v>26</v>
      </c>
      <c r="M27" s="3" t="s">
        <v>33</v>
      </c>
      <c r="N27" s="3" t="s">
        <v>34</v>
      </c>
      <c r="O27" s="5"/>
      <c r="P27" s="5"/>
      <c r="Q27" s="5"/>
      <c r="R27" s="5"/>
      <c r="S27" s="6"/>
      <c r="T27" s="6"/>
      <c r="U27" s="6"/>
      <c r="V27" s="5"/>
      <c r="W27" s="5" t="s">
        <v>29</v>
      </c>
      <c r="X27" s="8" t="s">
        <v>29</v>
      </c>
      <c r="Y27" s="8" t="s">
        <v>29</v>
      </c>
      <c r="Z27" s="8" t="s">
        <v>29</v>
      </c>
      <c r="AA27" s="14"/>
      <c r="AB27" s="15">
        <v>0</v>
      </c>
      <c r="AC27" s="15"/>
    </row>
    <row r="28" spans="2:31" ht="136.5" x14ac:dyDescent="0.35">
      <c r="B28" s="594"/>
      <c r="C28" s="943"/>
      <c r="D28" s="943"/>
      <c r="E28" s="878"/>
      <c r="F28" s="876"/>
      <c r="G28" s="3" t="s">
        <v>35</v>
      </c>
      <c r="H28" s="3" t="s">
        <v>36</v>
      </c>
      <c r="I28" s="12">
        <v>0</v>
      </c>
      <c r="J28" s="12">
        <v>1</v>
      </c>
      <c r="K28" s="13" t="s">
        <v>37</v>
      </c>
      <c r="L28" s="3" t="s">
        <v>38</v>
      </c>
      <c r="M28" s="3" t="s">
        <v>39</v>
      </c>
      <c r="N28" s="13" t="s">
        <v>40</v>
      </c>
      <c r="O28" s="5"/>
      <c r="P28" s="5"/>
      <c r="Q28" s="5"/>
      <c r="R28" s="5"/>
      <c r="S28" s="6"/>
      <c r="T28" s="6"/>
      <c r="U28" s="6"/>
      <c r="V28" s="6"/>
      <c r="W28" s="6"/>
      <c r="X28" s="7"/>
      <c r="Y28" s="6"/>
      <c r="Z28" s="7" t="s">
        <v>29</v>
      </c>
      <c r="AA28" s="14"/>
      <c r="AB28" s="15">
        <v>0</v>
      </c>
      <c r="AC28" s="15"/>
    </row>
    <row r="29" spans="2:31" ht="175.5" x14ac:dyDescent="0.35">
      <c r="B29" s="594"/>
      <c r="C29" s="943"/>
      <c r="D29" s="943"/>
      <c r="E29" s="878"/>
      <c r="F29" s="877" t="s">
        <v>41</v>
      </c>
      <c r="G29" s="81" t="s">
        <v>42</v>
      </c>
      <c r="H29" s="81" t="s">
        <v>43</v>
      </c>
      <c r="I29" s="16">
        <v>0.1</v>
      </c>
      <c r="J29" s="16">
        <v>0.2</v>
      </c>
      <c r="K29" s="81" t="s">
        <v>44</v>
      </c>
      <c r="L29" s="81" t="s">
        <v>45</v>
      </c>
      <c r="M29" s="96" t="s">
        <v>46</v>
      </c>
      <c r="N29" s="81" t="s">
        <v>47</v>
      </c>
      <c r="O29" s="17" t="s">
        <v>29</v>
      </c>
      <c r="P29" s="18" t="s">
        <v>48</v>
      </c>
      <c r="Q29" s="18" t="s">
        <v>49</v>
      </c>
      <c r="R29" s="18" t="s">
        <v>49</v>
      </c>
      <c r="S29" s="18" t="s">
        <v>49</v>
      </c>
      <c r="T29" s="18" t="s">
        <v>49</v>
      </c>
      <c r="U29" s="18" t="s">
        <v>49</v>
      </c>
      <c r="V29" s="18" t="s">
        <v>49</v>
      </c>
      <c r="W29" s="18" t="s">
        <v>49</v>
      </c>
      <c r="X29" s="18" t="s">
        <v>49</v>
      </c>
      <c r="Y29" s="18" t="s">
        <v>49</v>
      </c>
      <c r="Z29" s="18" t="s">
        <v>49</v>
      </c>
      <c r="AA29" s="19" t="s">
        <v>50</v>
      </c>
      <c r="AB29" s="98" t="s">
        <v>51</v>
      </c>
      <c r="AC29" s="98" t="s">
        <v>52</v>
      </c>
    </row>
    <row r="30" spans="2:31" ht="97.5" x14ac:dyDescent="0.35">
      <c r="B30" s="594"/>
      <c r="C30" s="943"/>
      <c r="D30" s="943"/>
      <c r="E30" s="878"/>
      <c r="F30" s="878"/>
      <c r="G30" s="81" t="s">
        <v>53</v>
      </c>
      <c r="H30" s="81" t="s">
        <v>54</v>
      </c>
      <c r="I30" s="81">
        <v>0</v>
      </c>
      <c r="J30" s="16">
        <v>0.5</v>
      </c>
      <c r="K30" s="81" t="s">
        <v>55</v>
      </c>
      <c r="L30" s="81" t="s">
        <v>45</v>
      </c>
      <c r="M30" s="96" t="s">
        <v>56</v>
      </c>
      <c r="N30" s="81" t="s">
        <v>57</v>
      </c>
      <c r="O30" s="17" t="s">
        <v>29</v>
      </c>
      <c r="P30" s="18" t="s">
        <v>48</v>
      </c>
      <c r="Q30" s="18" t="s">
        <v>58</v>
      </c>
      <c r="R30" s="18" t="s">
        <v>58</v>
      </c>
      <c r="S30" s="18" t="s">
        <v>48</v>
      </c>
      <c r="T30" s="18" t="s">
        <v>58</v>
      </c>
      <c r="U30" s="18" t="s">
        <v>58</v>
      </c>
      <c r="V30" s="18" t="s">
        <v>48</v>
      </c>
      <c r="W30" s="18" t="s">
        <v>58</v>
      </c>
      <c r="X30" s="18" t="s">
        <v>48</v>
      </c>
      <c r="Y30" s="18" t="s">
        <v>58</v>
      </c>
      <c r="Z30" s="18" t="s">
        <v>58</v>
      </c>
      <c r="AA30" s="19" t="s">
        <v>59</v>
      </c>
      <c r="AB30" s="98" t="s">
        <v>60</v>
      </c>
      <c r="AC30" s="98" t="s">
        <v>52</v>
      </c>
    </row>
    <row r="31" spans="2:31" ht="195" x14ac:dyDescent="0.35">
      <c r="B31" s="594"/>
      <c r="C31" s="943"/>
      <c r="D31" s="943"/>
      <c r="E31" s="878"/>
      <c r="F31" s="879"/>
      <c r="G31" s="96" t="s">
        <v>61</v>
      </c>
      <c r="H31" s="96" t="s">
        <v>62</v>
      </c>
      <c r="I31" s="96">
        <v>0</v>
      </c>
      <c r="J31" s="97">
        <v>1</v>
      </c>
      <c r="K31" s="96" t="s">
        <v>63</v>
      </c>
      <c r="L31" s="96" t="s">
        <v>45</v>
      </c>
      <c r="M31" s="96" t="s">
        <v>64</v>
      </c>
      <c r="N31" s="96" t="s">
        <v>65</v>
      </c>
      <c r="O31" s="17" t="s">
        <v>29</v>
      </c>
      <c r="P31" s="17" t="s">
        <v>29</v>
      </c>
      <c r="Q31" s="17" t="s">
        <v>29</v>
      </c>
      <c r="R31" s="17" t="s">
        <v>29</v>
      </c>
      <c r="S31" s="17" t="s">
        <v>29</v>
      </c>
      <c r="T31" s="18" t="s">
        <v>58</v>
      </c>
      <c r="U31" s="18" t="s">
        <v>58</v>
      </c>
      <c r="V31" s="18" t="s">
        <v>48</v>
      </c>
      <c r="W31" s="18" t="s">
        <v>58</v>
      </c>
      <c r="X31" s="18" t="s">
        <v>48</v>
      </c>
      <c r="Y31" s="18" t="s">
        <v>58</v>
      </c>
      <c r="Z31" s="18" t="s">
        <v>58</v>
      </c>
      <c r="AA31" s="20"/>
      <c r="AB31" s="21">
        <v>0</v>
      </c>
      <c r="AC31" s="21"/>
    </row>
    <row r="32" spans="2:31" ht="331.5" customHeight="1" x14ac:dyDescent="0.35">
      <c r="B32" s="594"/>
      <c r="C32" s="943"/>
      <c r="D32" s="943"/>
      <c r="E32" s="878"/>
      <c r="F32" s="877" t="s">
        <v>41</v>
      </c>
      <c r="G32" s="22" t="s">
        <v>66</v>
      </c>
      <c r="H32" s="96" t="s">
        <v>67</v>
      </c>
      <c r="I32" s="97">
        <v>0.5</v>
      </c>
      <c r="J32" s="97">
        <v>1</v>
      </c>
      <c r="K32" s="96" t="s">
        <v>68</v>
      </c>
      <c r="L32" s="96" t="s">
        <v>45</v>
      </c>
      <c r="M32" s="96" t="s">
        <v>69</v>
      </c>
      <c r="N32" s="96" t="s">
        <v>70</v>
      </c>
      <c r="O32" s="17"/>
      <c r="P32" s="17"/>
      <c r="Q32" s="17"/>
      <c r="R32" s="17"/>
      <c r="S32" s="17" t="s">
        <v>29</v>
      </c>
      <c r="T32" s="18" t="s">
        <v>29</v>
      </c>
      <c r="U32" s="18" t="s">
        <v>58</v>
      </c>
      <c r="V32" s="18" t="s">
        <v>48</v>
      </c>
      <c r="W32" s="18" t="s">
        <v>58</v>
      </c>
      <c r="X32" s="17"/>
      <c r="Y32" s="17"/>
      <c r="Z32" s="17"/>
      <c r="AA32" s="20"/>
      <c r="AB32" s="21">
        <v>0</v>
      </c>
      <c r="AC32" s="21"/>
    </row>
    <row r="33" spans="2:29" ht="136.5" x14ac:dyDescent="0.35">
      <c r="B33" s="594"/>
      <c r="C33" s="943"/>
      <c r="D33" s="943"/>
      <c r="E33" s="878"/>
      <c r="F33" s="878"/>
      <c r="G33" s="95" t="s">
        <v>71</v>
      </c>
      <c r="H33" s="95" t="s">
        <v>54</v>
      </c>
      <c r="I33" s="103">
        <v>0</v>
      </c>
      <c r="J33" s="103">
        <v>0.5</v>
      </c>
      <c r="K33" s="95" t="s">
        <v>72</v>
      </c>
      <c r="L33" s="95" t="s">
        <v>73</v>
      </c>
      <c r="M33" s="96" t="s">
        <v>74</v>
      </c>
      <c r="N33" s="96" t="s">
        <v>75</v>
      </c>
      <c r="O33" s="17"/>
      <c r="P33" s="17"/>
      <c r="Q33" s="17"/>
      <c r="R33" s="17" t="s">
        <v>29</v>
      </c>
      <c r="S33" s="17" t="s">
        <v>29</v>
      </c>
      <c r="T33" s="17" t="s">
        <v>29</v>
      </c>
      <c r="U33" s="17" t="s">
        <v>29</v>
      </c>
      <c r="V33" s="17" t="s">
        <v>29</v>
      </c>
      <c r="W33" s="17" t="s">
        <v>29</v>
      </c>
      <c r="X33" s="17" t="s">
        <v>29</v>
      </c>
      <c r="Y33" s="17" t="s">
        <v>29</v>
      </c>
      <c r="Z33" s="17" t="s">
        <v>29</v>
      </c>
      <c r="AA33" s="20"/>
      <c r="AB33" s="22">
        <v>0</v>
      </c>
      <c r="AC33" s="22"/>
    </row>
    <row r="34" spans="2:29" ht="136.5" x14ac:dyDescent="0.35">
      <c r="B34" s="594"/>
      <c r="C34" s="943"/>
      <c r="D34" s="943"/>
      <c r="E34" s="878"/>
      <c r="F34" s="878"/>
      <c r="G34" s="80" t="s">
        <v>76</v>
      </c>
      <c r="H34" s="95" t="s">
        <v>54</v>
      </c>
      <c r="I34" s="103">
        <v>0</v>
      </c>
      <c r="J34" s="103">
        <v>0.5</v>
      </c>
      <c r="K34" s="95" t="s">
        <v>55</v>
      </c>
      <c r="L34" s="95" t="s">
        <v>73</v>
      </c>
      <c r="M34" s="96" t="s">
        <v>74</v>
      </c>
      <c r="N34" s="96" t="s">
        <v>77</v>
      </c>
      <c r="O34" s="23"/>
      <c r="P34" s="23"/>
      <c r="Q34" s="23"/>
      <c r="R34" s="24"/>
      <c r="S34" s="24" t="s">
        <v>29</v>
      </c>
      <c r="T34" s="24" t="s">
        <v>29</v>
      </c>
      <c r="U34" s="23" t="s">
        <v>29</v>
      </c>
      <c r="V34" s="23" t="s">
        <v>29</v>
      </c>
      <c r="W34" s="23" t="s">
        <v>29</v>
      </c>
      <c r="X34" s="17" t="s">
        <v>29</v>
      </c>
      <c r="Y34" s="17" t="s">
        <v>29</v>
      </c>
      <c r="Z34" s="17" t="s">
        <v>29</v>
      </c>
      <c r="AA34" s="25"/>
      <c r="AB34" s="21">
        <v>0</v>
      </c>
      <c r="AC34" s="21"/>
    </row>
    <row r="35" spans="2:29" ht="136.5" x14ac:dyDescent="0.35">
      <c r="B35" s="594"/>
      <c r="C35" s="943"/>
      <c r="D35" s="943"/>
      <c r="E35" s="878"/>
      <c r="F35" s="878"/>
      <c r="G35" s="95" t="s">
        <v>78</v>
      </c>
      <c r="H35" s="95" t="s">
        <v>54</v>
      </c>
      <c r="I35" s="103">
        <v>0</v>
      </c>
      <c r="J35" s="103">
        <v>0.3</v>
      </c>
      <c r="K35" s="95" t="s">
        <v>55</v>
      </c>
      <c r="L35" s="95" t="s">
        <v>73</v>
      </c>
      <c r="M35" s="96" t="s">
        <v>79</v>
      </c>
      <c r="N35" s="96" t="s">
        <v>80</v>
      </c>
      <c r="O35" s="23"/>
      <c r="P35" s="23"/>
      <c r="Q35" s="23" t="s">
        <v>29</v>
      </c>
      <c r="R35" s="23" t="s">
        <v>29</v>
      </c>
      <c r="S35" s="24"/>
      <c r="T35" s="24"/>
      <c r="U35" s="23" t="s">
        <v>29</v>
      </c>
      <c r="V35" s="23" t="s">
        <v>29</v>
      </c>
      <c r="W35" s="23" t="s">
        <v>29</v>
      </c>
      <c r="X35" s="17"/>
      <c r="Y35" s="17"/>
      <c r="Z35" s="17"/>
      <c r="AA35" s="20"/>
      <c r="AB35" s="21">
        <v>0</v>
      </c>
      <c r="AC35" s="21"/>
    </row>
    <row r="36" spans="2:29" ht="78" x14ac:dyDescent="0.35">
      <c r="B36" s="594"/>
      <c r="C36" s="943"/>
      <c r="D36" s="943"/>
      <c r="E36" s="878"/>
      <c r="F36" s="879"/>
      <c r="G36" s="95" t="s">
        <v>81</v>
      </c>
      <c r="H36" s="95" t="s">
        <v>82</v>
      </c>
      <c r="I36" s="103">
        <v>0</v>
      </c>
      <c r="J36" s="103">
        <v>0.5</v>
      </c>
      <c r="K36" s="95" t="s">
        <v>83</v>
      </c>
      <c r="L36" s="95" t="s">
        <v>73</v>
      </c>
      <c r="M36" s="96" t="s">
        <v>84</v>
      </c>
      <c r="N36" s="96"/>
      <c r="O36" s="23"/>
      <c r="P36" s="23"/>
      <c r="Q36" s="23"/>
      <c r="R36" s="23"/>
      <c r="S36" s="24"/>
      <c r="T36" s="24"/>
      <c r="U36" s="23"/>
      <c r="V36" s="23"/>
      <c r="W36" s="23"/>
      <c r="X36" s="17" t="s">
        <v>29</v>
      </c>
      <c r="Y36" s="17" t="s">
        <v>29</v>
      </c>
      <c r="Z36" s="17" t="s">
        <v>29</v>
      </c>
      <c r="AA36" s="101"/>
      <c r="AB36" s="21">
        <v>0</v>
      </c>
      <c r="AC36" s="21"/>
    </row>
    <row r="37" spans="2:29" ht="175.5" x14ac:dyDescent="0.35">
      <c r="B37" s="594"/>
      <c r="C37" s="943"/>
      <c r="D37" s="943"/>
      <c r="E37" s="878"/>
      <c r="F37" s="890" t="s">
        <v>41</v>
      </c>
      <c r="G37" s="95" t="s">
        <v>85</v>
      </c>
      <c r="H37" s="95" t="s">
        <v>86</v>
      </c>
      <c r="I37" s="95">
        <v>0</v>
      </c>
      <c r="J37" s="78">
        <v>40</v>
      </c>
      <c r="K37" s="95" t="s">
        <v>87</v>
      </c>
      <c r="L37" s="95" t="s">
        <v>88</v>
      </c>
      <c r="M37" s="95" t="s">
        <v>89</v>
      </c>
      <c r="N37" s="95" t="s">
        <v>90</v>
      </c>
      <c r="O37" s="26" t="s">
        <v>29</v>
      </c>
      <c r="P37" s="26" t="s">
        <v>29</v>
      </c>
      <c r="Q37" s="27" t="s">
        <v>58</v>
      </c>
      <c r="R37" s="27" t="s">
        <v>49</v>
      </c>
      <c r="S37" s="27" t="s">
        <v>91</v>
      </c>
      <c r="T37" s="27" t="s">
        <v>91</v>
      </c>
      <c r="U37" s="26"/>
      <c r="V37" s="26"/>
      <c r="W37" s="26"/>
      <c r="X37" s="26"/>
      <c r="Y37" s="26"/>
      <c r="Z37" s="26"/>
      <c r="AA37" s="101"/>
      <c r="AB37" s="72">
        <v>0</v>
      </c>
      <c r="AC37" s="72"/>
    </row>
    <row r="38" spans="2:29" ht="292.5" x14ac:dyDescent="0.35">
      <c r="B38" s="594"/>
      <c r="C38" s="943"/>
      <c r="D38" s="943"/>
      <c r="E38" s="878"/>
      <c r="F38" s="891"/>
      <c r="G38" s="95" t="s">
        <v>92</v>
      </c>
      <c r="H38" s="95" t="s">
        <v>93</v>
      </c>
      <c r="I38" s="95">
        <v>0</v>
      </c>
      <c r="J38" s="79">
        <v>40</v>
      </c>
      <c r="K38" s="95" t="s">
        <v>94</v>
      </c>
      <c r="L38" s="95" t="s">
        <v>88</v>
      </c>
      <c r="M38" s="95" t="s">
        <v>95</v>
      </c>
      <c r="N38" s="95" t="s">
        <v>96</v>
      </c>
      <c r="O38" s="26" t="s">
        <v>29</v>
      </c>
      <c r="P38" s="27" t="s">
        <v>97</v>
      </c>
      <c r="Q38" s="27" t="s">
        <v>58</v>
      </c>
      <c r="R38" s="27" t="s">
        <v>49</v>
      </c>
      <c r="S38" s="27" t="s">
        <v>98</v>
      </c>
      <c r="T38" s="27" t="s">
        <v>98</v>
      </c>
      <c r="U38" s="27" t="s">
        <v>98</v>
      </c>
      <c r="V38" s="27" t="s">
        <v>98</v>
      </c>
      <c r="W38" s="27" t="s">
        <v>98</v>
      </c>
      <c r="X38" s="27" t="s">
        <v>98</v>
      </c>
      <c r="Y38" s="27" t="s">
        <v>98</v>
      </c>
      <c r="Z38" s="27" t="s">
        <v>91</v>
      </c>
      <c r="AA38" s="95"/>
      <c r="AB38" s="505">
        <v>0</v>
      </c>
      <c r="AC38" s="80"/>
    </row>
    <row r="39" spans="2:29" ht="409.5" x14ac:dyDescent="0.35">
      <c r="B39" s="594"/>
      <c r="C39" s="943"/>
      <c r="D39" s="943"/>
      <c r="E39" s="878"/>
      <c r="F39" s="81" t="s">
        <v>99</v>
      </c>
      <c r="G39" s="81" t="s">
        <v>100</v>
      </c>
      <c r="H39" s="81" t="s">
        <v>101</v>
      </c>
      <c r="I39" s="16">
        <v>0</v>
      </c>
      <c r="J39" s="16">
        <v>0.8</v>
      </c>
      <c r="K39" s="81" t="s">
        <v>102</v>
      </c>
      <c r="L39" s="81" t="s">
        <v>103</v>
      </c>
      <c r="M39" s="96" t="s">
        <v>104</v>
      </c>
      <c r="N39" s="96" t="s">
        <v>105</v>
      </c>
      <c r="O39" s="28" t="s">
        <v>106</v>
      </c>
      <c r="P39" s="28" t="s">
        <v>106</v>
      </c>
      <c r="Q39" s="28" t="s">
        <v>107</v>
      </c>
      <c r="R39" s="29" t="s">
        <v>91</v>
      </c>
      <c r="S39" s="29" t="s">
        <v>108</v>
      </c>
      <c r="T39" s="29" t="s">
        <v>108</v>
      </c>
      <c r="U39" s="29" t="s">
        <v>108</v>
      </c>
      <c r="V39" s="29" t="s">
        <v>108</v>
      </c>
      <c r="W39" s="29" t="s">
        <v>108</v>
      </c>
      <c r="X39" s="29" t="s">
        <v>108</v>
      </c>
      <c r="Y39" s="29" t="s">
        <v>109</v>
      </c>
      <c r="Z39" s="18" t="s">
        <v>110</v>
      </c>
      <c r="AA39" s="95" t="s">
        <v>111</v>
      </c>
      <c r="AB39" s="505" t="s">
        <v>112</v>
      </c>
      <c r="AC39" s="80" t="s">
        <v>113</v>
      </c>
    </row>
    <row r="40" spans="2:29" ht="175.5" x14ac:dyDescent="0.35">
      <c r="B40" s="594"/>
      <c r="C40" s="943"/>
      <c r="D40" s="943"/>
      <c r="E40" s="878"/>
      <c r="F40" s="871" t="s">
        <v>114</v>
      </c>
      <c r="G40" s="95" t="s">
        <v>115</v>
      </c>
      <c r="H40" s="95" t="s">
        <v>116</v>
      </c>
      <c r="I40" s="95">
        <v>0</v>
      </c>
      <c r="J40" s="103">
        <v>0.1</v>
      </c>
      <c r="K40" s="95" t="s">
        <v>117</v>
      </c>
      <c r="L40" s="95" t="s">
        <v>118</v>
      </c>
      <c r="M40" s="95" t="s">
        <v>119</v>
      </c>
      <c r="N40" s="95" t="s">
        <v>120</v>
      </c>
      <c r="O40" s="26"/>
      <c r="P40" s="26"/>
      <c r="Q40" s="26" t="s">
        <v>29</v>
      </c>
      <c r="R40" s="26" t="s">
        <v>29</v>
      </c>
      <c r="S40" s="26" t="s">
        <v>29</v>
      </c>
      <c r="T40" s="27" t="s">
        <v>58</v>
      </c>
      <c r="U40" s="27" t="s">
        <v>58</v>
      </c>
      <c r="V40" s="26"/>
      <c r="W40" s="26"/>
      <c r="X40" s="30"/>
      <c r="Y40" s="30"/>
      <c r="Z40" s="30"/>
      <c r="AA40" s="95" t="s">
        <v>50</v>
      </c>
      <c r="AB40" s="505" t="s">
        <v>51</v>
      </c>
      <c r="AC40" s="80" t="s">
        <v>52</v>
      </c>
    </row>
    <row r="41" spans="2:29" ht="214.5" x14ac:dyDescent="0.35">
      <c r="B41" s="594"/>
      <c r="C41" s="943"/>
      <c r="D41" s="943"/>
      <c r="E41" s="878"/>
      <c r="F41" s="872"/>
      <c r="G41" s="95" t="s">
        <v>121</v>
      </c>
      <c r="H41" s="95" t="s">
        <v>122</v>
      </c>
      <c r="I41" s="103">
        <v>0.1</v>
      </c>
      <c r="J41" s="103">
        <v>0.2</v>
      </c>
      <c r="K41" s="95" t="s">
        <v>123</v>
      </c>
      <c r="L41" s="95" t="s">
        <v>118</v>
      </c>
      <c r="M41" s="95" t="s">
        <v>124</v>
      </c>
      <c r="N41" s="95" t="s">
        <v>125</v>
      </c>
      <c r="O41" s="26"/>
      <c r="P41" s="26"/>
      <c r="Q41" s="26" t="s">
        <v>29</v>
      </c>
      <c r="R41" s="26" t="s">
        <v>29</v>
      </c>
      <c r="S41" s="26" t="s">
        <v>29</v>
      </c>
      <c r="T41" s="27" t="s">
        <v>58</v>
      </c>
      <c r="U41" s="27" t="s">
        <v>58</v>
      </c>
      <c r="V41" s="27" t="s">
        <v>58</v>
      </c>
      <c r="W41" s="26"/>
      <c r="X41" s="30"/>
      <c r="Y41" s="30"/>
      <c r="Z41" s="30"/>
      <c r="AA41" s="95" t="s">
        <v>126</v>
      </c>
      <c r="AB41" s="505"/>
      <c r="AC41" s="80" t="s">
        <v>127</v>
      </c>
    </row>
    <row r="42" spans="2:29" ht="234" x14ac:dyDescent="0.35">
      <c r="B42" s="594"/>
      <c r="C42" s="943"/>
      <c r="D42" s="943"/>
      <c r="E42" s="878"/>
      <c r="F42" s="872"/>
      <c r="G42" s="95" t="s">
        <v>128</v>
      </c>
      <c r="H42" s="95" t="s">
        <v>129</v>
      </c>
      <c r="I42" s="103">
        <v>0.2</v>
      </c>
      <c r="J42" s="103">
        <v>1</v>
      </c>
      <c r="K42" s="95" t="s">
        <v>130</v>
      </c>
      <c r="L42" s="95" t="s">
        <v>118</v>
      </c>
      <c r="M42" s="95" t="s">
        <v>131</v>
      </c>
      <c r="N42" s="95" t="s">
        <v>132</v>
      </c>
      <c r="O42" s="26"/>
      <c r="P42" s="26" t="s">
        <v>29</v>
      </c>
      <c r="Q42" s="26"/>
      <c r="R42" s="26"/>
      <c r="S42" s="27" t="s">
        <v>58</v>
      </c>
      <c r="T42" s="27" t="s">
        <v>58</v>
      </c>
      <c r="U42" s="27" t="s">
        <v>58</v>
      </c>
      <c r="V42" s="27" t="s">
        <v>58</v>
      </c>
      <c r="W42" s="27" t="s">
        <v>58</v>
      </c>
      <c r="X42" s="27" t="s">
        <v>58</v>
      </c>
      <c r="Y42" s="27" t="s">
        <v>58</v>
      </c>
      <c r="Z42" s="30"/>
      <c r="AA42" s="95" t="s">
        <v>133</v>
      </c>
      <c r="AB42" s="505" t="s">
        <v>134</v>
      </c>
      <c r="AC42" s="80" t="s">
        <v>135</v>
      </c>
    </row>
    <row r="43" spans="2:29" ht="253.5" x14ac:dyDescent="0.35">
      <c r="B43" s="594"/>
      <c r="C43" s="943"/>
      <c r="D43" s="943"/>
      <c r="E43" s="878"/>
      <c r="F43" s="872"/>
      <c r="G43" s="95" t="s">
        <v>136</v>
      </c>
      <c r="H43" s="95" t="s">
        <v>137</v>
      </c>
      <c r="I43" s="95">
        <v>20</v>
      </c>
      <c r="J43" s="103">
        <v>0.3</v>
      </c>
      <c r="K43" s="95" t="s">
        <v>138</v>
      </c>
      <c r="L43" s="95" t="s">
        <v>118</v>
      </c>
      <c r="M43" s="95" t="s">
        <v>139</v>
      </c>
      <c r="N43" s="95" t="s">
        <v>140</v>
      </c>
      <c r="O43" s="26"/>
      <c r="P43" s="26"/>
      <c r="Q43" s="26"/>
      <c r="R43" s="26"/>
      <c r="S43" s="26" t="s">
        <v>29</v>
      </c>
      <c r="T43" s="26" t="s">
        <v>29</v>
      </c>
      <c r="U43" s="27" t="s">
        <v>58</v>
      </c>
      <c r="V43" s="27" t="s">
        <v>58</v>
      </c>
      <c r="W43" s="27" t="s">
        <v>58</v>
      </c>
      <c r="X43" s="27" t="s">
        <v>49</v>
      </c>
      <c r="Y43" s="27" t="s">
        <v>49</v>
      </c>
      <c r="Z43" s="27" t="s">
        <v>49</v>
      </c>
      <c r="AA43" s="95" t="s">
        <v>141</v>
      </c>
      <c r="AB43" s="505">
        <v>0</v>
      </c>
      <c r="AC43" s="80" t="s">
        <v>142</v>
      </c>
    </row>
    <row r="44" spans="2:29" ht="97.5" x14ac:dyDescent="0.35">
      <c r="B44" s="595"/>
      <c r="C44" s="944"/>
      <c r="D44" s="944"/>
      <c r="E44" s="879"/>
      <c r="F44" s="873"/>
      <c r="G44" s="95" t="s">
        <v>143</v>
      </c>
      <c r="H44" s="95" t="s">
        <v>144</v>
      </c>
      <c r="I44" s="95">
        <v>0</v>
      </c>
      <c r="J44" s="103">
        <v>1</v>
      </c>
      <c r="K44" s="95" t="s">
        <v>145</v>
      </c>
      <c r="L44" s="95" t="s">
        <v>118</v>
      </c>
      <c r="M44" s="95" t="s">
        <v>146</v>
      </c>
      <c r="N44" s="95" t="s">
        <v>147</v>
      </c>
      <c r="O44" s="31"/>
      <c r="P44" s="31"/>
      <c r="Q44" s="31" t="s">
        <v>29</v>
      </c>
      <c r="R44" s="102"/>
      <c r="S44" s="102"/>
      <c r="T44" s="102" t="s">
        <v>29</v>
      </c>
      <c r="U44" s="31"/>
      <c r="V44" s="31"/>
      <c r="W44" s="31" t="s">
        <v>29</v>
      </c>
      <c r="X44" s="20"/>
      <c r="Y44" s="20"/>
      <c r="Z44" s="20" t="s">
        <v>29</v>
      </c>
      <c r="AA44" s="95"/>
      <c r="AB44" s="505">
        <v>0</v>
      </c>
      <c r="AC44" s="80" t="s">
        <v>148</v>
      </c>
    </row>
    <row r="45" spans="2:29" ht="409.5" x14ac:dyDescent="0.35">
      <c r="B45" s="593" t="s">
        <v>2447</v>
      </c>
      <c r="C45" s="590" t="s">
        <v>2454</v>
      </c>
      <c r="D45" s="590" t="s">
        <v>2453</v>
      </c>
      <c r="E45" s="83" t="s">
        <v>333</v>
      </c>
      <c r="F45" s="82" t="s">
        <v>334</v>
      </c>
      <c r="G45" s="82" t="s">
        <v>335</v>
      </c>
      <c r="H45" s="82" t="s">
        <v>336</v>
      </c>
      <c r="I45" s="82"/>
      <c r="J45" s="46" t="s">
        <v>337</v>
      </c>
      <c r="K45" s="82" t="s">
        <v>338</v>
      </c>
      <c r="L45" s="82" t="s">
        <v>339</v>
      </c>
      <c r="M45" s="82" t="s">
        <v>340</v>
      </c>
      <c r="N45" s="82" t="s">
        <v>341</v>
      </c>
      <c r="O45" s="47"/>
      <c r="P45" s="47"/>
      <c r="Q45" s="47"/>
      <c r="R45" s="47"/>
      <c r="S45" s="47"/>
      <c r="T45" s="47"/>
      <c r="U45" s="47"/>
      <c r="V45" s="47"/>
      <c r="W45" s="47"/>
      <c r="X45" s="48"/>
      <c r="Y45" s="48"/>
      <c r="Z45" s="48"/>
      <c r="AA45" s="49"/>
      <c r="AB45" s="505">
        <v>0</v>
      </c>
      <c r="AC45" s="50" t="s">
        <v>342</v>
      </c>
    </row>
    <row r="46" spans="2:29" ht="156" x14ac:dyDescent="0.35">
      <c r="B46" s="594"/>
      <c r="C46" s="591"/>
      <c r="D46" s="591"/>
      <c r="E46" s="869" t="s">
        <v>343</v>
      </c>
      <c r="F46" s="868" t="s">
        <v>344</v>
      </c>
      <c r="G46" s="83" t="s">
        <v>345</v>
      </c>
      <c r="H46" s="868" t="s">
        <v>346</v>
      </c>
      <c r="I46" s="82"/>
      <c r="J46" s="868" t="s">
        <v>347</v>
      </c>
      <c r="K46" s="868" t="s">
        <v>348</v>
      </c>
      <c r="L46" s="868" t="s">
        <v>349</v>
      </c>
      <c r="M46" s="868" t="s">
        <v>350</v>
      </c>
      <c r="N46" s="868" t="s">
        <v>351</v>
      </c>
      <c r="O46" s="51"/>
      <c r="P46" s="51"/>
      <c r="Q46" s="51"/>
      <c r="R46" s="51"/>
      <c r="S46" s="51"/>
      <c r="T46" s="51"/>
      <c r="U46" s="51"/>
      <c r="V46" s="51"/>
      <c r="W46" s="51"/>
      <c r="X46" s="52"/>
      <c r="Y46" s="52"/>
      <c r="Z46" s="52"/>
      <c r="AA46" s="49"/>
      <c r="AB46" s="505">
        <v>0</v>
      </c>
      <c r="AC46" s="50" t="s">
        <v>342</v>
      </c>
    </row>
    <row r="47" spans="2:29" ht="156" x14ac:dyDescent="0.35">
      <c r="B47" s="594"/>
      <c r="C47" s="591"/>
      <c r="D47" s="591"/>
      <c r="E47" s="869"/>
      <c r="F47" s="868"/>
      <c r="G47" s="83" t="s">
        <v>352</v>
      </c>
      <c r="H47" s="868"/>
      <c r="I47" s="82"/>
      <c r="J47" s="868"/>
      <c r="K47" s="868"/>
      <c r="L47" s="868"/>
      <c r="M47" s="868"/>
      <c r="N47" s="868"/>
      <c r="O47" s="47"/>
      <c r="P47" s="47"/>
      <c r="Q47" s="47"/>
      <c r="R47" s="47"/>
      <c r="S47" s="47"/>
      <c r="T47" s="47"/>
      <c r="U47" s="47"/>
      <c r="V47" s="47"/>
      <c r="W47" s="47"/>
      <c r="X47" s="48"/>
      <c r="Y47" s="48"/>
      <c r="Z47" s="48"/>
      <c r="AA47" s="49"/>
      <c r="AB47" s="505">
        <v>0</v>
      </c>
      <c r="AC47" s="50" t="s">
        <v>342</v>
      </c>
    </row>
    <row r="48" spans="2:29" ht="78" x14ac:dyDescent="0.35">
      <c r="B48" s="594"/>
      <c r="C48" s="591"/>
      <c r="D48" s="591"/>
      <c r="E48" s="869"/>
      <c r="F48" s="868"/>
      <c r="G48" s="83" t="s">
        <v>353</v>
      </c>
      <c r="H48" s="868"/>
      <c r="I48" s="82"/>
      <c r="J48" s="868"/>
      <c r="K48" s="868"/>
      <c r="L48" s="868"/>
      <c r="M48" s="868"/>
      <c r="N48" s="868"/>
      <c r="O48" s="47"/>
      <c r="P48" s="47"/>
      <c r="Q48" s="47"/>
      <c r="R48" s="47"/>
      <c r="S48" s="47"/>
      <c r="T48" s="47"/>
      <c r="U48" s="47"/>
      <c r="V48" s="47"/>
      <c r="W48" s="47"/>
      <c r="X48" s="48"/>
      <c r="Y48" s="48"/>
      <c r="Z48" s="48"/>
      <c r="AA48" s="49"/>
      <c r="AB48" s="505">
        <v>0</v>
      </c>
      <c r="AC48" s="50"/>
    </row>
    <row r="49" spans="2:29" ht="97.5" x14ac:dyDescent="0.35">
      <c r="B49" s="594"/>
      <c r="C49" s="591"/>
      <c r="D49" s="591"/>
      <c r="E49" s="869"/>
      <c r="F49" s="868"/>
      <c r="G49" s="83" t="s">
        <v>354</v>
      </c>
      <c r="H49" s="868"/>
      <c r="I49" s="82"/>
      <c r="J49" s="868"/>
      <c r="K49" s="868"/>
      <c r="L49" s="868"/>
      <c r="M49" s="868"/>
      <c r="N49" s="868"/>
      <c r="O49" s="47"/>
      <c r="P49" s="47"/>
      <c r="Q49" s="47"/>
      <c r="R49" s="47"/>
      <c r="S49" s="47"/>
      <c r="T49" s="47"/>
      <c r="U49" s="47"/>
      <c r="V49" s="47"/>
      <c r="W49" s="47"/>
      <c r="X49" s="48"/>
      <c r="Y49" s="48"/>
      <c r="Z49" s="48"/>
      <c r="AA49" s="49"/>
      <c r="AB49" s="505">
        <v>0</v>
      </c>
      <c r="AC49" s="50" t="s">
        <v>342</v>
      </c>
    </row>
    <row r="50" spans="2:29" ht="136.5" x14ac:dyDescent="0.4">
      <c r="B50" s="594"/>
      <c r="C50" s="591"/>
      <c r="D50" s="591"/>
      <c r="E50" s="870" t="s">
        <v>152</v>
      </c>
      <c r="F50" s="868" t="s">
        <v>355</v>
      </c>
      <c r="G50" s="173" t="s">
        <v>356</v>
      </c>
      <c r="H50" s="868" t="s">
        <v>357</v>
      </c>
      <c r="I50" s="172"/>
      <c r="J50" s="868" t="s">
        <v>358</v>
      </c>
      <c r="K50" s="868" t="s">
        <v>359</v>
      </c>
      <c r="L50" s="868" t="s">
        <v>349</v>
      </c>
      <c r="M50" s="868" t="s">
        <v>360</v>
      </c>
      <c r="N50" s="172" t="s">
        <v>361</v>
      </c>
      <c r="O50" s="47"/>
      <c r="P50" s="47"/>
      <c r="Q50" s="47"/>
      <c r="R50" s="47"/>
      <c r="S50" s="47"/>
      <c r="T50" s="53"/>
      <c r="U50" s="54"/>
      <c r="V50" s="54"/>
      <c r="W50" s="54"/>
      <c r="X50" s="54"/>
      <c r="Y50" s="54"/>
      <c r="Z50" s="54"/>
      <c r="AA50" s="49"/>
      <c r="AB50" s="505">
        <v>0</v>
      </c>
      <c r="AC50" s="50"/>
    </row>
    <row r="51" spans="2:29" ht="97.5" x14ac:dyDescent="0.4">
      <c r="B51" s="594"/>
      <c r="C51" s="591"/>
      <c r="D51" s="591"/>
      <c r="E51" s="870"/>
      <c r="F51" s="868"/>
      <c r="G51" s="173"/>
      <c r="H51" s="868"/>
      <c r="I51" s="172"/>
      <c r="J51" s="868"/>
      <c r="K51" s="868"/>
      <c r="L51" s="868"/>
      <c r="M51" s="868"/>
      <c r="N51" s="172" t="s">
        <v>362</v>
      </c>
      <c r="O51" s="47"/>
      <c r="P51" s="47"/>
      <c r="Q51" s="47"/>
      <c r="R51" s="47"/>
      <c r="S51" s="47"/>
      <c r="T51" s="53"/>
      <c r="U51" s="53"/>
      <c r="V51" s="53"/>
      <c r="W51" s="53"/>
      <c r="X51" s="53"/>
      <c r="Y51" s="54"/>
      <c r="Z51" s="54"/>
      <c r="AA51" s="49"/>
      <c r="AB51" s="505">
        <v>0</v>
      </c>
      <c r="AC51" s="50"/>
    </row>
    <row r="52" spans="2:29" ht="97.5" x14ac:dyDescent="0.4">
      <c r="B52" s="594"/>
      <c r="C52" s="591"/>
      <c r="D52" s="591"/>
      <c r="E52" s="870"/>
      <c r="F52" s="868"/>
      <c r="G52" s="100" t="s">
        <v>363</v>
      </c>
      <c r="H52" s="868"/>
      <c r="I52" s="172"/>
      <c r="J52" s="868"/>
      <c r="K52" s="868"/>
      <c r="L52" s="868"/>
      <c r="M52" s="868"/>
      <c r="N52" s="172" t="s">
        <v>364</v>
      </c>
      <c r="O52" s="47"/>
      <c r="P52" s="47"/>
      <c r="Q52" s="47"/>
      <c r="R52" s="47"/>
      <c r="S52" s="47"/>
      <c r="T52" s="53"/>
      <c r="U52" s="53"/>
      <c r="V52" s="53"/>
      <c r="W52" s="53"/>
      <c r="X52" s="53"/>
      <c r="Y52" s="54"/>
      <c r="Z52" s="54"/>
      <c r="AA52" s="49"/>
      <c r="AB52" s="505">
        <v>0</v>
      </c>
      <c r="AC52" s="50"/>
    </row>
    <row r="53" spans="2:29" ht="175.5" x14ac:dyDescent="0.4">
      <c r="B53" s="594"/>
      <c r="C53" s="591"/>
      <c r="D53" s="591"/>
      <c r="E53" s="870"/>
      <c r="F53" s="868"/>
      <c r="G53" s="100" t="s">
        <v>365</v>
      </c>
      <c r="H53" s="868"/>
      <c r="I53" s="172"/>
      <c r="J53" s="868"/>
      <c r="K53" s="868"/>
      <c r="L53" s="868"/>
      <c r="M53" s="868"/>
      <c r="N53" s="172" t="s">
        <v>366</v>
      </c>
      <c r="O53" s="47"/>
      <c r="P53" s="47"/>
      <c r="Q53" s="47"/>
      <c r="R53" s="47"/>
      <c r="S53" s="47"/>
      <c r="T53" s="53"/>
      <c r="U53" s="53"/>
      <c r="V53" s="53"/>
      <c r="W53" s="53"/>
      <c r="X53" s="53"/>
      <c r="Y53" s="54"/>
      <c r="Z53" s="54"/>
      <c r="AA53" s="49"/>
      <c r="AB53" s="505">
        <v>0</v>
      </c>
      <c r="AC53" s="50"/>
    </row>
    <row r="54" spans="2:29" ht="156" x14ac:dyDescent="0.4">
      <c r="B54" s="594"/>
      <c r="C54" s="591"/>
      <c r="D54" s="591"/>
      <c r="E54" s="870"/>
      <c r="F54" s="868"/>
      <c r="G54" s="100" t="s">
        <v>367</v>
      </c>
      <c r="H54" s="868"/>
      <c r="I54" s="172"/>
      <c r="J54" s="868"/>
      <c r="K54" s="868"/>
      <c r="L54" s="868"/>
      <c r="M54" s="868"/>
      <c r="N54" s="172" t="s">
        <v>366</v>
      </c>
      <c r="O54" s="47"/>
      <c r="P54" s="47"/>
      <c r="Q54" s="47"/>
      <c r="R54" s="47"/>
      <c r="S54" s="47"/>
      <c r="T54" s="53"/>
      <c r="U54" s="53"/>
      <c r="V54" s="53"/>
      <c r="W54" s="53"/>
      <c r="X54" s="53"/>
      <c r="Y54" s="54"/>
      <c r="Z54" s="54"/>
      <c r="AA54" s="49"/>
      <c r="AB54" s="505">
        <v>0</v>
      </c>
      <c r="AC54" s="50"/>
    </row>
    <row r="55" spans="2:29" ht="195" x14ac:dyDescent="0.4">
      <c r="B55" s="594"/>
      <c r="C55" s="591"/>
      <c r="D55" s="591"/>
      <c r="E55" s="870"/>
      <c r="F55" s="172" t="s">
        <v>368</v>
      </c>
      <c r="G55" s="173" t="s">
        <v>369</v>
      </c>
      <c r="H55" s="868"/>
      <c r="I55" s="172"/>
      <c r="J55" s="868"/>
      <c r="K55" s="868"/>
      <c r="L55" s="868"/>
      <c r="M55" s="868"/>
      <c r="N55" s="172" t="s">
        <v>370</v>
      </c>
      <c r="O55" s="47"/>
      <c r="P55" s="47"/>
      <c r="Q55" s="47"/>
      <c r="R55" s="47"/>
      <c r="S55" s="47"/>
      <c r="T55" s="53"/>
      <c r="U55" s="53"/>
      <c r="V55" s="53"/>
      <c r="W55" s="53"/>
      <c r="X55" s="53"/>
      <c r="Y55" s="53"/>
      <c r="Z55" s="53"/>
      <c r="AA55" s="49"/>
      <c r="AB55" s="505">
        <v>0</v>
      </c>
      <c r="AC55" s="50" t="s">
        <v>342</v>
      </c>
    </row>
    <row r="56" spans="2:29" ht="292.5" x14ac:dyDescent="0.35">
      <c r="B56" s="595"/>
      <c r="C56" s="592"/>
      <c r="D56" s="592"/>
      <c r="E56" s="870"/>
      <c r="F56" s="172" t="s">
        <v>371</v>
      </c>
      <c r="G56" s="173" t="s">
        <v>372</v>
      </c>
      <c r="H56" s="172" t="s">
        <v>373</v>
      </c>
      <c r="I56" s="172"/>
      <c r="J56" s="172" t="s">
        <v>374</v>
      </c>
      <c r="K56" s="172" t="s">
        <v>375</v>
      </c>
      <c r="L56" s="172" t="s">
        <v>339</v>
      </c>
      <c r="M56" s="172" t="s">
        <v>376</v>
      </c>
      <c r="N56" s="172" t="s">
        <v>370</v>
      </c>
      <c r="O56" s="47"/>
      <c r="P56" s="47"/>
      <c r="Q56" s="47"/>
      <c r="R56" s="47"/>
      <c r="S56" s="47"/>
      <c r="T56" s="47"/>
      <c r="U56" s="47"/>
      <c r="V56" s="47"/>
      <c r="W56" s="47"/>
      <c r="X56" s="48"/>
      <c r="Y56" s="48"/>
      <c r="Z56" s="48"/>
      <c r="AA56" s="49"/>
      <c r="AB56" s="505">
        <v>0</v>
      </c>
      <c r="AC56" s="50" t="s">
        <v>342</v>
      </c>
    </row>
    <row r="57" spans="2:29" ht="409.5" customHeight="1" x14ac:dyDescent="0.35">
      <c r="B57" s="593" t="s">
        <v>2447</v>
      </c>
      <c r="C57" s="590" t="s">
        <v>2454</v>
      </c>
      <c r="D57" s="590" t="s">
        <v>2455</v>
      </c>
      <c r="E57" s="883" t="s">
        <v>834</v>
      </c>
      <c r="F57" s="883" t="s">
        <v>835</v>
      </c>
      <c r="G57" s="740" t="s">
        <v>2456</v>
      </c>
      <c r="H57" s="740" t="s">
        <v>2457</v>
      </c>
      <c r="I57" s="880">
        <v>0.25</v>
      </c>
      <c r="J57" s="880">
        <v>1</v>
      </c>
      <c r="K57" s="740" t="s">
        <v>838</v>
      </c>
      <c r="L57" s="881" t="s">
        <v>834</v>
      </c>
      <c r="M57" s="130" t="s">
        <v>839</v>
      </c>
      <c r="N57" s="860" t="s">
        <v>836</v>
      </c>
      <c r="O57" s="132"/>
      <c r="P57" s="432"/>
      <c r="Q57" s="168"/>
      <c r="R57" s="168"/>
      <c r="S57" s="168"/>
      <c r="T57" s="129"/>
      <c r="U57" s="129"/>
      <c r="V57" s="129"/>
      <c r="W57" s="129"/>
      <c r="X57" s="129"/>
      <c r="Y57" s="129"/>
      <c r="Z57" s="129"/>
      <c r="AA57" s="129"/>
      <c r="AB57" s="894">
        <v>150000</v>
      </c>
      <c r="AC57" s="884" t="s">
        <v>840</v>
      </c>
    </row>
    <row r="58" spans="2:29" ht="39" x14ac:dyDescent="0.35">
      <c r="B58" s="594"/>
      <c r="C58" s="591"/>
      <c r="D58" s="591"/>
      <c r="E58" s="883"/>
      <c r="F58" s="883"/>
      <c r="G58" s="740"/>
      <c r="H58" s="740"/>
      <c r="I58" s="880"/>
      <c r="J58" s="880"/>
      <c r="K58" s="740"/>
      <c r="L58" s="881"/>
      <c r="M58" s="130" t="s">
        <v>841</v>
      </c>
      <c r="N58" s="860"/>
      <c r="O58" s="168"/>
      <c r="P58" s="170"/>
      <c r="Q58" s="132"/>
      <c r="R58" s="132"/>
      <c r="S58" s="168"/>
      <c r="T58" s="68"/>
      <c r="U58" s="68"/>
      <c r="V58" s="68"/>
      <c r="W58" s="68"/>
      <c r="X58" s="68"/>
      <c r="Y58" s="68"/>
      <c r="Z58" s="68"/>
      <c r="AA58" s="68"/>
      <c r="AB58" s="894"/>
      <c r="AC58" s="860"/>
    </row>
    <row r="59" spans="2:29" ht="39" x14ac:dyDescent="0.35">
      <c r="B59" s="594"/>
      <c r="C59" s="591"/>
      <c r="D59" s="591"/>
      <c r="E59" s="883"/>
      <c r="F59" s="883"/>
      <c r="G59" s="740"/>
      <c r="H59" s="740"/>
      <c r="I59" s="880"/>
      <c r="J59" s="880"/>
      <c r="K59" s="740"/>
      <c r="L59" s="881"/>
      <c r="M59" s="130" t="s">
        <v>842</v>
      </c>
      <c r="N59" s="860"/>
      <c r="O59" s="168"/>
      <c r="P59" s="170"/>
      <c r="Q59" s="168"/>
      <c r="R59" s="168"/>
      <c r="S59" s="132"/>
      <c r="T59" s="132"/>
      <c r="U59" s="68"/>
      <c r="V59" s="68"/>
      <c r="W59" s="68"/>
      <c r="X59" s="68"/>
      <c r="Y59" s="68"/>
      <c r="Z59" s="68"/>
      <c r="AA59" s="68"/>
      <c r="AB59" s="894"/>
      <c r="AC59" s="860"/>
    </row>
    <row r="60" spans="2:29" ht="78" x14ac:dyDescent="0.35">
      <c r="B60" s="594"/>
      <c r="C60" s="591"/>
      <c r="D60" s="591"/>
      <c r="E60" s="883"/>
      <c r="F60" s="883"/>
      <c r="G60" s="740"/>
      <c r="H60" s="740"/>
      <c r="I60" s="880"/>
      <c r="J60" s="880"/>
      <c r="K60" s="740"/>
      <c r="L60" s="881"/>
      <c r="M60" s="130" t="s">
        <v>843</v>
      </c>
      <c r="N60" s="860"/>
      <c r="O60" s="168"/>
      <c r="P60" s="170"/>
      <c r="Q60" s="168"/>
      <c r="R60" s="171"/>
      <c r="S60" s="171"/>
      <c r="T60" s="68"/>
      <c r="U60" s="132"/>
      <c r="V60" s="133"/>
      <c r="W60" s="68"/>
      <c r="X60" s="68"/>
      <c r="Y60" s="68"/>
      <c r="Z60" s="68"/>
      <c r="AA60" s="68"/>
      <c r="AB60" s="894"/>
      <c r="AC60" s="860"/>
    </row>
    <row r="61" spans="2:29" ht="78" x14ac:dyDescent="0.35">
      <c r="B61" s="594"/>
      <c r="C61" s="591"/>
      <c r="D61" s="591"/>
      <c r="E61" s="883"/>
      <c r="F61" s="883"/>
      <c r="G61" s="740"/>
      <c r="H61" s="740"/>
      <c r="I61" s="880"/>
      <c r="J61" s="880"/>
      <c r="K61" s="740"/>
      <c r="L61" s="881"/>
      <c r="M61" s="130" t="s">
        <v>844</v>
      </c>
      <c r="N61" s="860"/>
      <c r="O61" s="171"/>
      <c r="P61" s="171"/>
      <c r="Q61" s="171"/>
      <c r="R61" s="171"/>
      <c r="S61" s="171"/>
      <c r="T61" s="68"/>
      <c r="U61" s="68"/>
      <c r="V61" s="68"/>
      <c r="W61" s="133"/>
      <c r="X61" s="133"/>
      <c r="Y61" s="68"/>
      <c r="Z61" s="68"/>
      <c r="AA61" s="68"/>
      <c r="AB61" s="894"/>
      <c r="AC61" s="860"/>
    </row>
    <row r="62" spans="2:29" ht="78" x14ac:dyDescent="0.35">
      <c r="B62" s="594"/>
      <c r="C62" s="591"/>
      <c r="D62" s="591"/>
      <c r="E62" s="883"/>
      <c r="F62" s="883"/>
      <c r="G62" s="740"/>
      <c r="H62" s="740"/>
      <c r="I62" s="880"/>
      <c r="J62" s="880"/>
      <c r="K62" s="740"/>
      <c r="L62" s="881"/>
      <c r="M62" s="130" t="s">
        <v>845</v>
      </c>
      <c r="N62" s="860"/>
      <c r="O62" s="171"/>
      <c r="P62" s="171"/>
      <c r="Q62" s="171"/>
      <c r="R62" s="171"/>
      <c r="S62" s="171"/>
      <c r="T62" s="68"/>
      <c r="U62" s="68"/>
      <c r="V62" s="68"/>
      <c r="W62" s="68"/>
      <c r="X62" s="68"/>
      <c r="Y62" s="133"/>
      <c r="Z62" s="133"/>
      <c r="AA62" s="68"/>
      <c r="AB62" s="895"/>
      <c r="AC62" s="860"/>
    </row>
    <row r="63" spans="2:29" ht="136.5" x14ac:dyDescent="0.35">
      <c r="B63" s="594"/>
      <c r="C63" s="591"/>
      <c r="D63" s="591"/>
      <c r="E63" s="883"/>
      <c r="F63" s="883"/>
      <c r="G63" s="832" t="s">
        <v>2458</v>
      </c>
      <c r="H63" s="832" t="s">
        <v>876</v>
      </c>
      <c r="I63" s="897">
        <v>3</v>
      </c>
      <c r="J63" s="897">
        <v>3</v>
      </c>
      <c r="K63" s="832" t="s">
        <v>2459</v>
      </c>
      <c r="L63" s="861" t="s">
        <v>834</v>
      </c>
      <c r="M63" s="130" t="s">
        <v>2460</v>
      </c>
      <c r="N63" s="860" t="s">
        <v>836</v>
      </c>
      <c r="O63" s="133"/>
      <c r="P63" s="132"/>
      <c r="Q63" s="171"/>
      <c r="R63" s="168"/>
      <c r="S63" s="168"/>
      <c r="T63" s="131"/>
      <c r="U63" s="68"/>
      <c r="V63" s="68"/>
      <c r="W63" s="68"/>
      <c r="X63" s="68"/>
      <c r="Y63" s="68"/>
      <c r="Z63" s="68"/>
      <c r="AA63" s="68"/>
      <c r="AB63" s="21">
        <v>0</v>
      </c>
      <c r="AC63" s="860"/>
    </row>
    <row r="64" spans="2:29" ht="78" x14ac:dyDescent="0.35">
      <c r="B64" s="594"/>
      <c r="C64" s="591"/>
      <c r="D64" s="591"/>
      <c r="E64" s="883"/>
      <c r="F64" s="883"/>
      <c r="G64" s="832"/>
      <c r="H64" s="832"/>
      <c r="I64" s="897"/>
      <c r="J64" s="897"/>
      <c r="K64" s="832"/>
      <c r="L64" s="861"/>
      <c r="M64" s="130" t="s">
        <v>2461</v>
      </c>
      <c r="N64" s="860"/>
      <c r="O64" s="171"/>
      <c r="P64" s="132"/>
      <c r="Q64" s="133"/>
      <c r="R64" s="132"/>
      <c r="S64" s="168"/>
      <c r="T64" s="131"/>
      <c r="U64" s="68"/>
      <c r="V64" s="68"/>
      <c r="W64" s="68"/>
      <c r="X64" s="133"/>
      <c r="Y64" s="68"/>
      <c r="Z64" s="68"/>
      <c r="AA64" s="68"/>
      <c r="AB64" s="21">
        <v>0</v>
      </c>
      <c r="AC64" s="860"/>
    </row>
    <row r="65" spans="2:29" ht="39" x14ac:dyDescent="0.35">
      <c r="B65" s="594"/>
      <c r="C65" s="591"/>
      <c r="D65" s="591"/>
      <c r="E65" s="883"/>
      <c r="F65" s="883"/>
      <c r="G65" s="832"/>
      <c r="H65" s="832"/>
      <c r="I65" s="897"/>
      <c r="J65" s="897"/>
      <c r="K65" s="832"/>
      <c r="L65" s="861"/>
      <c r="M65" s="169" t="s">
        <v>2462</v>
      </c>
      <c r="N65" s="860"/>
      <c r="O65" s="171"/>
      <c r="P65" s="168"/>
      <c r="Q65" s="171"/>
      <c r="R65" s="132"/>
      <c r="S65" s="168"/>
      <c r="T65" s="131"/>
      <c r="U65" s="131"/>
      <c r="V65" s="133"/>
      <c r="W65" s="68"/>
      <c r="X65" s="68"/>
      <c r="Y65" s="68"/>
      <c r="Z65" s="133"/>
      <c r="AA65" s="68"/>
      <c r="AB65" s="21">
        <v>0</v>
      </c>
      <c r="AC65" s="860"/>
    </row>
    <row r="66" spans="2:29" ht="97.5" x14ac:dyDescent="0.35">
      <c r="B66" s="594"/>
      <c r="C66" s="591"/>
      <c r="D66" s="591"/>
      <c r="E66" s="883"/>
      <c r="F66" s="883"/>
      <c r="G66" s="832" t="s">
        <v>2463</v>
      </c>
      <c r="H66" s="832" t="s">
        <v>876</v>
      </c>
      <c r="I66" s="897" t="s">
        <v>2464</v>
      </c>
      <c r="J66" s="897" t="s">
        <v>2464</v>
      </c>
      <c r="K66" s="832" t="s">
        <v>2465</v>
      </c>
      <c r="L66" s="861" t="s">
        <v>834</v>
      </c>
      <c r="M66" s="130" t="s">
        <v>846</v>
      </c>
      <c r="N66" s="860" t="s">
        <v>836</v>
      </c>
      <c r="O66" s="133"/>
      <c r="P66" s="168"/>
      <c r="Q66" s="171"/>
      <c r="R66" s="168"/>
      <c r="S66" s="168"/>
      <c r="T66" s="131"/>
      <c r="U66" s="68"/>
      <c r="V66" s="68"/>
      <c r="W66" s="68"/>
      <c r="X66" s="68"/>
      <c r="Y66" s="68"/>
      <c r="Z66" s="68"/>
      <c r="AA66" s="68"/>
      <c r="AB66" s="21">
        <v>0</v>
      </c>
      <c r="AC66" s="860"/>
    </row>
    <row r="67" spans="2:29" ht="58.5" x14ac:dyDescent="0.35">
      <c r="B67" s="594"/>
      <c r="C67" s="591"/>
      <c r="D67" s="591"/>
      <c r="E67" s="883"/>
      <c r="F67" s="883"/>
      <c r="G67" s="832"/>
      <c r="H67" s="832"/>
      <c r="I67" s="897"/>
      <c r="J67" s="897"/>
      <c r="K67" s="832"/>
      <c r="L67" s="861"/>
      <c r="M67" s="130" t="s">
        <v>847</v>
      </c>
      <c r="N67" s="860"/>
      <c r="O67" s="133"/>
      <c r="P67" s="168"/>
      <c r="Q67" s="171"/>
      <c r="R67" s="168"/>
      <c r="S67" s="168"/>
      <c r="T67" s="131"/>
      <c r="U67" s="68"/>
      <c r="V67" s="68"/>
      <c r="W67" s="68"/>
      <c r="X67" s="68"/>
      <c r="Y67" s="68"/>
      <c r="Z67" s="68"/>
      <c r="AA67" s="68"/>
      <c r="AB67" s="21">
        <v>0</v>
      </c>
      <c r="AC67" s="860"/>
    </row>
    <row r="68" spans="2:29" ht="39" x14ac:dyDescent="0.35">
      <c r="B68" s="594"/>
      <c r="C68" s="591"/>
      <c r="D68" s="591"/>
      <c r="E68" s="883"/>
      <c r="F68" s="883"/>
      <c r="G68" s="832"/>
      <c r="H68" s="832"/>
      <c r="I68" s="897"/>
      <c r="J68" s="897"/>
      <c r="K68" s="832"/>
      <c r="L68" s="861"/>
      <c r="M68" s="130" t="s">
        <v>2466</v>
      </c>
      <c r="N68" s="860"/>
      <c r="O68" s="133"/>
      <c r="P68" s="168"/>
      <c r="Q68" s="171"/>
      <c r="R68" s="168"/>
      <c r="S68" s="168"/>
      <c r="T68" s="131"/>
      <c r="U68" s="131"/>
      <c r="V68" s="68"/>
      <c r="W68" s="68"/>
      <c r="X68" s="68"/>
      <c r="Y68" s="68"/>
      <c r="Z68" s="68"/>
      <c r="AA68" s="68"/>
      <c r="AB68" s="21">
        <v>0</v>
      </c>
      <c r="AC68" s="860"/>
    </row>
    <row r="69" spans="2:29" ht="39" x14ac:dyDescent="0.35">
      <c r="B69" s="594"/>
      <c r="C69" s="591"/>
      <c r="D69" s="591"/>
      <c r="E69" s="883"/>
      <c r="F69" s="883"/>
      <c r="G69" s="832"/>
      <c r="H69" s="832"/>
      <c r="I69" s="897"/>
      <c r="J69" s="897"/>
      <c r="K69" s="832"/>
      <c r="L69" s="861"/>
      <c r="M69" s="130" t="s">
        <v>2467</v>
      </c>
      <c r="N69" s="860"/>
      <c r="O69" s="171"/>
      <c r="P69" s="132"/>
      <c r="Q69" s="171"/>
      <c r="R69" s="168"/>
      <c r="S69" s="171"/>
      <c r="T69" s="68"/>
      <c r="U69" s="68"/>
      <c r="V69" s="131"/>
      <c r="W69" s="68"/>
      <c r="X69" s="68"/>
      <c r="Y69" s="68"/>
      <c r="Z69" s="68"/>
      <c r="AA69" s="68"/>
      <c r="AB69" s="21">
        <v>0</v>
      </c>
      <c r="AC69" s="860"/>
    </row>
    <row r="70" spans="2:29" ht="39" x14ac:dyDescent="0.35">
      <c r="B70" s="594"/>
      <c r="C70" s="591"/>
      <c r="D70" s="591"/>
      <c r="E70" s="883"/>
      <c r="F70" s="883"/>
      <c r="G70" s="832"/>
      <c r="H70" s="832"/>
      <c r="I70" s="897"/>
      <c r="J70" s="897"/>
      <c r="K70" s="832"/>
      <c r="L70" s="861"/>
      <c r="M70" s="130" t="s">
        <v>2468</v>
      </c>
      <c r="N70" s="860"/>
      <c r="O70" s="133"/>
      <c r="P70" s="133"/>
      <c r="Q70" s="133"/>
      <c r="R70" s="133"/>
      <c r="S70" s="133"/>
      <c r="T70" s="133"/>
      <c r="U70" s="133"/>
      <c r="V70" s="133"/>
      <c r="W70" s="133"/>
      <c r="X70" s="133"/>
      <c r="Y70" s="133"/>
      <c r="Z70" s="133"/>
      <c r="AA70" s="68"/>
      <c r="AB70" s="21">
        <v>0</v>
      </c>
      <c r="AC70" s="860"/>
    </row>
    <row r="71" spans="2:29" ht="136.5" x14ac:dyDescent="0.35">
      <c r="B71" s="594"/>
      <c r="C71" s="591"/>
      <c r="D71" s="591"/>
      <c r="E71" s="883"/>
      <c r="F71" s="883"/>
      <c r="G71" s="864" t="s">
        <v>848</v>
      </c>
      <c r="H71" s="740" t="s">
        <v>849</v>
      </c>
      <c r="I71" s="880">
        <v>0.8</v>
      </c>
      <c r="J71" s="880">
        <v>1</v>
      </c>
      <c r="K71" s="740" t="s">
        <v>850</v>
      </c>
      <c r="L71" s="881" t="s">
        <v>834</v>
      </c>
      <c r="M71" s="55" t="s">
        <v>851</v>
      </c>
      <c r="N71" s="860" t="s">
        <v>836</v>
      </c>
      <c r="O71" s="135"/>
      <c r="P71" s="136"/>
      <c r="Q71" s="133"/>
      <c r="R71" s="133"/>
      <c r="S71" s="171" t="s">
        <v>837</v>
      </c>
      <c r="T71" s="129"/>
      <c r="U71" s="134"/>
      <c r="V71" s="129"/>
      <c r="W71" s="129"/>
      <c r="X71" s="129"/>
      <c r="Y71" s="129" t="s">
        <v>837</v>
      </c>
      <c r="Z71" s="129"/>
      <c r="AA71" s="884" t="s">
        <v>852</v>
      </c>
      <c r="AB71" s="862">
        <v>600000</v>
      </c>
      <c r="AC71" s="884" t="s">
        <v>853</v>
      </c>
    </row>
    <row r="72" spans="2:29" ht="39" x14ac:dyDescent="0.35">
      <c r="B72" s="594"/>
      <c r="C72" s="591"/>
      <c r="D72" s="591"/>
      <c r="E72" s="883"/>
      <c r="F72" s="883"/>
      <c r="G72" s="864"/>
      <c r="H72" s="740"/>
      <c r="I72" s="880"/>
      <c r="J72" s="880"/>
      <c r="K72" s="740"/>
      <c r="L72" s="881"/>
      <c r="M72" s="55" t="s">
        <v>854</v>
      </c>
      <c r="N72" s="860"/>
      <c r="O72" s="135"/>
      <c r="P72" s="136"/>
      <c r="Q72" s="133"/>
      <c r="R72" s="133"/>
      <c r="S72" s="171"/>
      <c r="T72" s="68"/>
      <c r="U72" s="131"/>
      <c r="V72" s="68"/>
      <c r="W72" s="68"/>
      <c r="X72" s="68"/>
      <c r="Y72" s="68"/>
      <c r="Z72" s="68"/>
      <c r="AA72" s="860"/>
      <c r="AB72" s="863"/>
      <c r="AC72" s="860"/>
    </row>
    <row r="73" spans="2:29" ht="39" x14ac:dyDescent="0.35">
      <c r="B73" s="594"/>
      <c r="C73" s="591"/>
      <c r="D73" s="591"/>
      <c r="E73" s="883"/>
      <c r="F73" s="883"/>
      <c r="G73" s="864"/>
      <c r="H73" s="740"/>
      <c r="I73" s="880"/>
      <c r="J73" s="880"/>
      <c r="K73" s="740"/>
      <c r="L73" s="881"/>
      <c r="M73" s="55" t="s">
        <v>855</v>
      </c>
      <c r="N73" s="860"/>
      <c r="O73" s="132"/>
      <c r="P73" s="133"/>
      <c r="Q73" s="133"/>
      <c r="R73" s="133"/>
      <c r="S73" s="171"/>
      <c r="T73" s="68"/>
      <c r="U73" s="131"/>
      <c r="V73" s="68"/>
      <c r="W73" s="68"/>
      <c r="X73" s="68"/>
      <c r="Y73" s="68"/>
      <c r="Z73" s="68"/>
      <c r="AA73" s="860"/>
      <c r="AB73" s="863"/>
      <c r="AC73" s="860"/>
    </row>
    <row r="74" spans="2:29" ht="78" x14ac:dyDescent="0.35">
      <c r="B74" s="594"/>
      <c r="C74" s="591"/>
      <c r="D74" s="591"/>
      <c r="E74" s="883"/>
      <c r="F74" s="883"/>
      <c r="G74" s="864"/>
      <c r="H74" s="740"/>
      <c r="I74" s="880"/>
      <c r="J74" s="880"/>
      <c r="K74" s="740"/>
      <c r="L74" s="881"/>
      <c r="M74" s="55" t="s">
        <v>856</v>
      </c>
      <c r="N74" s="860"/>
      <c r="O74" s="132"/>
      <c r="P74" s="133"/>
      <c r="Q74" s="133"/>
      <c r="R74" s="133"/>
      <c r="S74" s="171"/>
      <c r="T74" s="68"/>
      <c r="U74" s="131"/>
      <c r="V74" s="68"/>
      <c r="W74" s="68"/>
      <c r="X74" s="68"/>
      <c r="Y74" s="68"/>
      <c r="Z74" s="68"/>
      <c r="AA74" s="860"/>
      <c r="AB74" s="863"/>
      <c r="AC74" s="860"/>
    </row>
    <row r="75" spans="2:29" ht="39" x14ac:dyDescent="0.35">
      <c r="B75" s="594"/>
      <c r="C75" s="591"/>
      <c r="D75" s="591"/>
      <c r="E75" s="883"/>
      <c r="F75" s="883"/>
      <c r="G75" s="864"/>
      <c r="H75" s="740"/>
      <c r="I75" s="880"/>
      <c r="J75" s="880"/>
      <c r="K75" s="740"/>
      <c r="L75" s="881"/>
      <c r="M75" s="55" t="s">
        <v>857</v>
      </c>
      <c r="N75" s="860"/>
      <c r="O75" s="168"/>
      <c r="P75" s="171"/>
      <c r="Q75" s="171"/>
      <c r="R75" s="171"/>
      <c r="S75" s="133"/>
      <c r="T75" s="68"/>
      <c r="U75" s="131"/>
      <c r="V75" s="68"/>
      <c r="W75" s="68"/>
      <c r="X75" s="68"/>
      <c r="Y75" s="68"/>
      <c r="Z75" s="68"/>
      <c r="AA75" s="860"/>
      <c r="AB75" s="863"/>
      <c r="AC75" s="860"/>
    </row>
    <row r="76" spans="2:29" ht="19.5" x14ac:dyDescent="0.35">
      <c r="B76" s="594"/>
      <c r="C76" s="591"/>
      <c r="D76" s="591"/>
      <c r="E76" s="883"/>
      <c r="F76" s="883"/>
      <c r="G76" s="864"/>
      <c r="H76" s="740"/>
      <c r="I76" s="880"/>
      <c r="J76" s="880"/>
      <c r="K76" s="740"/>
      <c r="L76" s="881"/>
      <c r="M76" s="55" t="s">
        <v>858</v>
      </c>
      <c r="N76" s="860"/>
      <c r="O76" s="168"/>
      <c r="P76" s="171"/>
      <c r="Q76" s="171"/>
      <c r="R76" s="171"/>
      <c r="S76" s="171"/>
      <c r="T76" s="133"/>
      <c r="U76" s="131"/>
      <c r="V76" s="68"/>
      <c r="W76" s="68"/>
      <c r="X76" s="68"/>
      <c r="Y76" s="68"/>
      <c r="Z76" s="68"/>
      <c r="AA76" s="860"/>
      <c r="AB76" s="863"/>
      <c r="AC76" s="860"/>
    </row>
    <row r="77" spans="2:29" ht="19.5" x14ac:dyDescent="0.35">
      <c r="B77" s="594"/>
      <c r="C77" s="591"/>
      <c r="D77" s="591"/>
      <c r="E77" s="883"/>
      <c r="F77" s="883"/>
      <c r="G77" s="864"/>
      <c r="H77" s="740"/>
      <c r="I77" s="880"/>
      <c r="J77" s="880"/>
      <c r="K77" s="740"/>
      <c r="L77" s="881"/>
      <c r="M77" s="55" t="s">
        <v>859</v>
      </c>
      <c r="N77" s="860"/>
      <c r="O77" s="171"/>
      <c r="P77" s="171"/>
      <c r="Q77" s="171"/>
      <c r="R77" s="171"/>
      <c r="S77" s="171"/>
      <c r="T77" s="68"/>
      <c r="U77" s="133"/>
      <c r="V77" s="68"/>
      <c r="W77" s="68"/>
      <c r="X77" s="68"/>
      <c r="Y77" s="68"/>
      <c r="Z77" s="68"/>
      <c r="AA77" s="860"/>
      <c r="AB77" s="863"/>
      <c r="AC77" s="860"/>
    </row>
    <row r="78" spans="2:29" ht="136.5" x14ac:dyDescent="0.35">
      <c r="B78" s="594"/>
      <c r="C78" s="591"/>
      <c r="D78" s="591"/>
      <c r="E78" s="883"/>
      <c r="F78" s="883"/>
      <c r="G78" s="864"/>
      <c r="H78" s="740"/>
      <c r="I78" s="880">
        <v>0</v>
      </c>
      <c r="J78" s="880">
        <v>1</v>
      </c>
      <c r="K78" s="740" t="s">
        <v>2469</v>
      </c>
      <c r="L78" s="860" t="s">
        <v>860</v>
      </c>
      <c r="M78" s="55" t="s">
        <v>851</v>
      </c>
      <c r="N78" s="861" t="s">
        <v>202</v>
      </c>
      <c r="O78" s="171"/>
      <c r="P78" s="171"/>
      <c r="Q78" s="135"/>
      <c r="R78" s="136"/>
      <c r="S78" s="171"/>
      <c r="T78" s="68"/>
      <c r="U78" s="68" t="s">
        <v>837</v>
      </c>
      <c r="V78" s="68"/>
      <c r="W78" s="68"/>
      <c r="X78" s="68"/>
      <c r="Y78" s="68"/>
      <c r="Z78" s="68"/>
      <c r="AA78" s="860"/>
      <c r="AB78" s="896"/>
      <c r="AC78" s="865" t="s">
        <v>2470</v>
      </c>
    </row>
    <row r="79" spans="2:29" ht="39" x14ac:dyDescent="0.35">
      <c r="B79" s="594"/>
      <c r="C79" s="591"/>
      <c r="D79" s="591"/>
      <c r="E79" s="883"/>
      <c r="F79" s="883"/>
      <c r="G79" s="864"/>
      <c r="H79" s="740"/>
      <c r="I79" s="880"/>
      <c r="J79" s="880"/>
      <c r="K79" s="740"/>
      <c r="L79" s="860"/>
      <c r="M79" s="55" t="s">
        <v>854</v>
      </c>
      <c r="N79" s="861"/>
      <c r="O79" s="171"/>
      <c r="P79" s="171"/>
      <c r="Q79" s="135"/>
      <c r="R79" s="136"/>
      <c r="S79" s="171"/>
      <c r="T79" s="68"/>
      <c r="U79" s="68"/>
      <c r="V79" s="68"/>
      <c r="W79" s="68"/>
      <c r="X79" s="68"/>
      <c r="Y79" s="68"/>
      <c r="Z79" s="68"/>
      <c r="AA79" s="860"/>
      <c r="AB79" s="896"/>
      <c r="AC79" s="865"/>
    </row>
    <row r="80" spans="2:29" ht="39" x14ac:dyDescent="0.35">
      <c r="B80" s="594"/>
      <c r="C80" s="591"/>
      <c r="D80" s="591"/>
      <c r="E80" s="883"/>
      <c r="F80" s="883"/>
      <c r="G80" s="864"/>
      <c r="H80" s="740"/>
      <c r="I80" s="880"/>
      <c r="J80" s="880"/>
      <c r="K80" s="740"/>
      <c r="L80" s="860"/>
      <c r="M80" s="55" t="s">
        <v>862</v>
      </c>
      <c r="N80" s="861"/>
      <c r="O80" s="171"/>
      <c r="P80" s="171"/>
      <c r="Q80" s="168"/>
      <c r="R80" s="171"/>
      <c r="S80" s="136"/>
      <c r="T80" s="68"/>
      <c r="U80" s="68"/>
      <c r="V80" s="68"/>
      <c r="W80" s="68"/>
      <c r="X80" s="68"/>
      <c r="Y80" s="68"/>
      <c r="Z80" s="68"/>
      <c r="AA80" s="860"/>
      <c r="AB80" s="896"/>
      <c r="AC80" s="865"/>
    </row>
    <row r="81" spans="2:29" ht="78" x14ac:dyDescent="0.35">
      <c r="B81" s="594"/>
      <c r="C81" s="591"/>
      <c r="D81" s="591"/>
      <c r="E81" s="883"/>
      <c r="F81" s="883"/>
      <c r="G81" s="864"/>
      <c r="H81" s="740"/>
      <c r="I81" s="880"/>
      <c r="J81" s="880"/>
      <c r="K81" s="740"/>
      <c r="L81" s="860"/>
      <c r="M81" s="55" t="s">
        <v>856</v>
      </c>
      <c r="N81" s="861"/>
      <c r="O81" s="171"/>
      <c r="P81" s="171"/>
      <c r="Q81" s="168"/>
      <c r="R81" s="171"/>
      <c r="S81" s="136"/>
      <c r="T81" s="68"/>
      <c r="U81" s="68"/>
      <c r="V81" s="68"/>
      <c r="W81" s="68"/>
      <c r="X81" s="68"/>
      <c r="Y81" s="68"/>
      <c r="Z81" s="68"/>
      <c r="AA81" s="860"/>
      <c r="AB81" s="896"/>
      <c r="AC81" s="865"/>
    </row>
    <row r="82" spans="2:29" ht="39" x14ac:dyDescent="0.35">
      <c r="B82" s="594"/>
      <c r="C82" s="591"/>
      <c r="D82" s="591"/>
      <c r="E82" s="883"/>
      <c r="F82" s="883"/>
      <c r="G82" s="864"/>
      <c r="H82" s="740"/>
      <c r="I82" s="880"/>
      <c r="J82" s="880"/>
      <c r="K82" s="740"/>
      <c r="L82" s="860"/>
      <c r="M82" s="55" t="s">
        <v>857</v>
      </c>
      <c r="N82" s="861"/>
      <c r="O82" s="171"/>
      <c r="P82" s="171"/>
      <c r="Q82" s="168"/>
      <c r="R82" s="171"/>
      <c r="S82" s="171"/>
      <c r="T82" s="136"/>
      <c r="U82" s="68"/>
      <c r="V82" s="68"/>
      <c r="W82" s="68"/>
      <c r="X82" s="68"/>
      <c r="Y82" s="68"/>
      <c r="Z82" s="68"/>
      <c r="AA82" s="860"/>
      <c r="AB82" s="896"/>
      <c r="AC82" s="865"/>
    </row>
    <row r="83" spans="2:29" ht="19.5" x14ac:dyDescent="0.35">
      <c r="B83" s="594"/>
      <c r="C83" s="591"/>
      <c r="D83" s="591"/>
      <c r="E83" s="883"/>
      <c r="F83" s="883"/>
      <c r="G83" s="864"/>
      <c r="H83" s="740"/>
      <c r="I83" s="880"/>
      <c r="J83" s="880"/>
      <c r="K83" s="740"/>
      <c r="L83" s="860"/>
      <c r="M83" s="55" t="s">
        <v>858</v>
      </c>
      <c r="N83" s="861"/>
      <c r="O83" s="171"/>
      <c r="P83" s="171"/>
      <c r="Q83" s="168"/>
      <c r="R83" s="171"/>
      <c r="S83" s="171"/>
      <c r="T83" s="68"/>
      <c r="U83" s="136"/>
      <c r="V83" s="68"/>
      <c r="W83" s="68"/>
      <c r="X83" s="68"/>
      <c r="Y83" s="68"/>
      <c r="Z83" s="68"/>
      <c r="AA83" s="860"/>
      <c r="AB83" s="896"/>
      <c r="AC83" s="865"/>
    </row>
    <row r="84" spans="2:29" ht="19.5" x14ac:dyDescent="0.35">
      <c r="B84" s="594"/>
      <c r="C84" s="591"/>
      <c r="D84" s="591"/>
      <c r="E84" s="883"/>
      <c r="F84" s="883"/>
      <c r="G84" s="864"/>
      <c r="H84" s="740"/>
      <c r="I84" s="880"/>
      <c r="J84" s="880"/>
      <c r="K84" s="740"/>
      <c r="L84" s="860"/>
      <c r="M84" s="55" t="s">
        <v>863</v>
      </c>
      <c r="N84" s="861"/>
      <c r="O84" s="171"/>
      <c r="P84" s="171"/>
      <c r="Q84" s="171"/>
      <c r="R84" s="171"/>
      <c r="S84" s="171"/>
      <c r="T84" s="68"/>
      <c r="U84" s="133"/>
      <c r="V84" s="68"/>
      <c r="W84" s="68"/>
      <c r="X84" s="68"/>
      <c r="Y84" s="68"/>
      <c r="Z84" s="68"/>
      <c r="AA84" s="860"/>
      <c r="AB84" s="896"/>
      <c r="AC84" s="865"/>
    </row>
    <row r="85" spans="2:29" ht="136.5" x14ac:dyDescent="0.35">
      <c r="B85" s="594"/>
      <c r="C85" s="591"/>
      <c r="D85" s="591"/>
      <c r="E85" s="883"/>
      <c r="F85" s="883"/>
      <c r="G85" s="864"/>
      <c r="H85" s="740"/>
      <c r="I85" s="885">
        <v>0</v>
      </c>
      <c r="J85" s="880">
        <v>1</v>
      </c>
      <c r="K85" s="886" t="s">
        <v>2471</v>
      </c>
      <c r="L85" s="860" t="s">
        <v>834</v>
      </c>
      <c r="M85" s="55" t="s">
        <v>851</v>
      </c>
      <c r="N85" s="861" t="s">
        <v>2472</v>
      </c>
      <c r="O85" s="171"/>
      <c r="P85" s="171"/>
      <c r="Q85" s="135"/>
      <c r="R85" s="136"/>
      <c r="S85" s="171"/>
      <c r="T85" s="68"/>
      <c r="U85" s="68" t="s">
        <v>837</v>
      </c>
      <c r="V85" s="68"/>
      <c r="W85" s="68"/>
      <c r="X85" s="68"/>
      <c r="Y85" s="68"/>
      <c r="Z85" s="68"/>
      <c r="AA85" s="68"/>
      <c r="AB85" s="21"/>
      <c r="AC85" s="881" t="s">
        <v>2473</v>
      </c>
    </row>
    <row r="86" spans="2:29" ht="39" x14ac:dyDescent="0.35">
      <c r="B86" s="594"/>
      <c r="C86" s="591"/>
      <c r="D86" s="591"/>
      <c r="E86" s="883"/>
      <c r="F86" s="883"/>
      <c r="G86" s="864"/>
      <c r="H86" s="740"/>
      <c r="I86" s="885"/>
      <c r="J86" s="880"/>
      <c r="K86" s="886"/>
      <c r="L86" s="860"/>
      <c r="M86" s="55" t="s">
        <v>854</v>
      </c>
      <c r="N86" s="861"/>
      <c r="O86" s="171"/>
      <c r="P86" s="171"/>
      <c r="Q86" s="135"/>
      <c r="R86" s="136"/>
      <c r="S86" s="171"/>
      <c r="T86" s="68"/>
      <c r="U86" s="68"/>
      <c r="V86" s="68"/>
      <c r="W86" s="68"/>
      <c r="X86" s="68"/>
      <c r="Y86" s="68"/>
      <c r="Z86" s="68"/>
      <c r="AA86" s="68"/>
      <c r="AB86" s="21"/>
      <c r="AC86" s="881"/>
    </row>
    <row r="87" spans="2:29" ht="39" x14ac:dyDescent="0.35">
      <c r="B87" s="594"/>
      <c r="C87" s="591"/>
      <c r="D87" s="591"/>
      <c r="E87" s="883"/>
      <c r="F87" s="883"/>
      <c r="G87" s="864"/>
      <c r="H87" s="740"/>
      <c r="I87" s="885"/>
      <c r="J87" s="880"/>
      <c r="K87" s="886"/>
      <c r="L87" s="860"/>
      <c r="M87" s="55" t="s">
        <v>862</v>
      </c>
      <c r="N87" s="861"/>
      <c r="O87" s="171"/>
      <c r="P87" s="171"/>
      <c r="Q87" s="168"/>
      <c r="R87" s="171"/>
      <c r="S87" s="136"/>
      <c r="T87" s="68"/>
      <c r="U87" s="68"/>
      <c r="V87" s="68"/>
      <c r="W87" s="68"/>
      <c r="X87" s="68"/>
      <c r="Y87" s="68"/>
      <c r="Z87" s="68"/>
      <c r="AA87" s="68"/>
      <c r="AB87" s="21"/>
      <c r="AC87" s="881"/>
    </row>
    <row r="88" spans="2:29" ht="78" x14ac:dyDescent="0.35">
      <c r="B88" s="594"/>
      <c r="C88" s="591"/>
      <c r="D88" s="591"/>
      <c r="E88" s="883"/>
      <c r="F88" s="883"/>
      <c r="G88" s="864"/>
      <c r="H88" s="740"/>
      <c r="I88" s="885"/>
      <c r="J88" s="880"/>
      <c r="K88" s="886"/>
      <c r="L88" s="860"/>
      <c r="M88" s="55" t="s">
        <v>856</v>
      </c>
      <c r="N88" s="861"/>
      <c r="O88" s="171"/>
      <c r="P88" s="171"/>
      <c r="Q88" s="168"/>
      <c r="R88" s="171"/>
      <c r="S88" s="136"/>
      <c r="T88" s="68"/>
      <c r="U88" s="68"/>
      <c r="V88" s="68"/>
      <c r="W88" s="68"/>
      <c r="X88" s="68"/>
      <c r="Y88" s="68"/>
      <c r="Z88" s="68"/>
      <c r="AA88" s="68"/>
      <c r="AB88" s="21"/>
      <c r="AC88" s="881"/>
    </row>
    <row r="89" spans="2:29" ht="39" x14ac:dyDescent="0.35">
      <c r="B89" s="594"/>
      <c r="C89" s="591"/>
      <c r="D89" s="591"/>
      <c r="E89" s="883"/>
      <c r="F89" s="883"/>
      <c r="G89" s="864"/>
      <c r="H89" s="740"/>
      <c r="I89" s="885"/>
      <c r="J89" s="880"/>
      <c r="K89" s="886"/>
      <c r="L89" s="860"/>
      <c r="M89" s="55" t="s">
        <v>857</v>
      </c>
      <c r="N89" s="861"/>
      <c r="O89" s="171"/>
      <c r="P89" s="171"/>
      <c r="Q89" s="168"/>
      <c r="R89" s="171"/>
      <c r="S89" s="171"/>
      <c r="T89" s="136"/>
      <c r="U89" s="68"/>
      <c r="V89" s="68"/>
      <c r="W89" s="68"/>
      <c r="X89" s="68"/>
      <c r="Y89" s="68"/>
      <c r="Z89" s="68"/>
      <c r="AA89" s="68"/>
      <c r="AB89" s="21"/>
      <c r="AC89" s="881"/>
    </row>
    <row r="90" spans="2:29" ht="19.5" x14ac:dyDescent="0.35">
      <c r="B90" s="594"/>
      <c r="C90" s="591"/>
      <c r="D90" s="591"/>
      <c r="E90" s="883"/>
      <c r="F90" s="883"/>
      <c r="G90" s="864"/>
      <c r="H90" s="740"/>
      <c r="I90" s="885"/>
      <c r="J90" s="880"/>
      <c r="K90" s="886"/>
      <c r="L90" s="860"/>
      <c r="M90" s="55" t="s">
        <v>858</v>
      </c>
      <c r="N90" s="861"/>
      <c r="O90" s="171"/>
      <c r="P90" s="171"/>
      <c r="Q90" s="168"/>
      <c r="R90" s="171"/>
      <c r="S90" s="171"/>
      <c r="T90" s="68"/>
      <c r="U90" s="136"/>
      <c r="V90" s="68"/>
      <c r="W90" s="68"/>
      <c r="X90" s="68"/>
      <c r="Y90" s="68"/>
      <c r="Z90" s="68"/>
      <c r="AA90" s="68"/>
      <c r="AB90" s="21"/>
      <c r="AC90" s="881"/>
    </row>
    <row r="91" spans="2:29" ht="19.5" x14ac:dyDescent="0.35">
      <c r="B91" s="594"/>
      <c r="C91" s="591"/>
      <c r="D91" s="591"/>
      <c r="E91" s="883"/>
      <c r="F91" s="883"/>
      <c r="G91" s="864"/>
      <c r="H91" s="740"/>
      <c r="I91" s="885"/>
      <c r="J91" s="880"/>
      <c r="K91" s="886"/>
      <c r="L91" s="860"/>
      <c r="M91" s="55" t="s">
        <v>863</v>
      </c>
      <c r="N91" s="861"/>
      <c r="O91" s="171"/>
      <c r="P91" s="171"/>
      <c r="Q91" s="171"/>
      <c r="R91" s="171"/>
      <c r="S91" s="171"/>
      <c r="T91" s="68"/>
      <c r="U91" s="133"/>
      <c r="V91" s="68"/>
      <c r="W91" s="68"/>
      <c r="X91" s="68"/>
      <c r="Y91" s="68"/>
      <c r="Z91" s="68"/>
      <c r="AA91" s="68"/>
      <c r="AB91" s="21"/>
      <c r="AC91" s="881"/>
    </row>
    <row r="92" spans="2:29" ht="136.5" x14ac:dyDescent="0.35">
      <c r="B92" s="594"/>
      <c r="C92" s="591"/>
      <c r="D92" s="591"/>
      <c r="E92" s="883"/>
      <c r="F92" s="883"/>
      <c r="G92" s="864"/>
      <c r="H92" s="740"/>
      <c r="I92" s="880">
        <v>0</v>
      </c>
      <c r="J92" s="880">
        <v>1</v>
      </c>
      <c r="K92" s="740" t="s">
        <v>2474</v>
      </c>
      <c r="L92" s="881" t="s">
        <v>834</v>
      </c>
      <c r="M92" s="55" t="s">
        <v>851</v>
      </c>
      <c r="N92" s="740" t="s">
        <v>2475</v>
      </c>
      <c r="O92" s="171"/>
      <c r="P92" s="171"/>
      <c r="Q92" s="171"/>
      <c r="R92" s="171"/>
      <c r="S92" s="171"/>
      <c r="T92" s="68"/>
      <c r="U92" s="135"/>
      <c r="V92" s="68"/>
      <c r="W92" s="68"/>
      <c r="X92" s="68"/>
      <c r="Y92" s="68" t="s">
        <v>837</v>
      </c>
      <c r="Z92" s="68"/>
      <c r="AA92" s="887" t="s">
        <v>861</v>
      </c>
      <c r="AB92" s="892">
        <v>1000000</v>
      </c>
      <c r="AC92" s="887" t="s">
        <v>853</v>
      </c>
    </row>
    <row r="93" spans="2:29" ht="39" x14ac:dyDescent="0.35">
      <c r="B93" s="594"/>
      <c r="C93" s="591"/>
      <c r="D93" s="591"/>
      <c r="E93" s="883"/>
      <c r="F93" s="883"/>
      <c r="G93" s="864"/>
      <c r="H93" s="740"/>
      <c r="I93" s="880"/>
      <c r="J93" s="880"/>
      <c r="K93" s="740"/>
      <c r="L93" s="881"/>
      <c r="M93" s="55" t="s">
        <v>854</v>
      </c>
      <c r="N93" s="740"/>
      <c r="O93" s="171"/>
      <c r="P93" s="171"/>
      <c r="Q93" s="171"/>
      <c r="R93" s="171"/>
      <c r="S93" s="171"/>
      <c r="T93" s="68"/>
      <c r="U93" s="135"/>
      <c r="V93" s="136"/>
      <c r="W93" s="68"/>
      <c r="X93" s="68"/>
      <c r="Y93" s="68"/>
      <c r="Z93" s="68"/>
      <c r="AA93" s="888"/>
      <c r="AB93" s="893"/>
      <c r="AC93" s="888"/>
    </row>
    <row r="94" spans="2:29" ht="39" x14ac:dyDescent="0.35">
      <c r="B94" s="594"/>
      <c r="C94" s="591"/>
      <c r="D94" s="591"/>
      <c r="E94" s="883"/>
      <c r="F94" s="883"/>
      <c r="G94" s="864"/>
      <c r="H94" s="740"/>
      <c r="I94" s="880"/>
      <c r="J94" s="880"/>
      <c r="K94" s="740"/>
      <c r="L94" s="881"/>
      <c r="M94" s="55" t="s">
        <v>854</v>
      </c>
      <c r="N94" s="740"/>
      <c r="O94" s="171"/>
      <c r="P94" s="171"/>
      <c r="Q94" s="171"/>
      <c r="R94" s="171"/>
      <c r="S94" s="171"/>
      <c r="T94" s="68"/>
      <c r="U94" s="131"/>
      <c r="V94" s="68"/>
      <c r="W94" s="136"/>
      <c r="X94" s="68"/>
      <c r="Y94" s="68"/>
      <c r="Z94" s="68"/>
      <c r="AA94" s="888"/>
      <c r="AB94" s="893"/>
      <c r="AC94" s="888"/>
    </row>
    <row r="95" spans="2:29" ht="78" x14ac:dyDescent="0.35">
      <c r="B95" s="594"/>
      <c r="C95" s="591"/>
      <c r="D95" s="591"/>
      <c r="E95" s="883"/>
      <c r="F95" s="883"/>
      <c r="G95" s="864"/>
      <c r="H95" s="740"/>
      <c r="I95" s="880"/>
      <c r="J95" s="880"/>
      <c r="K95" s="740"/>
      <c r="L95" s="881"/>
      <c r="M95" s="55" t="s">
        <v>856</v>
      </c>
      <c r="N95" s="740"/>
      <c r="O95" s="171"/>
      <c r="P95" s="171"/>
      <c r="Q95" s="171"/>
      <c r="R95" s="171"/>
      <c r="S95" s="171"/>
      <c r="T95" s="68"/>
      <c r="U95" s="131"/>
      <c r="V95" s="68"/>
      <c r="W95" s="136"/>
      <c r="X95" s="68"/>
      <c r="Y95" s="68"/>
      <c r="Z95" s="68"/>
      <c r="AA95" s="888"/>
      <c r="AB95" s="893"/>
      <c r="AC95" s="888"/>
    </row>
    <row r="96" spans="2:29" ht="39" x14ac:dyDescent="0.35">
      <c r="B96" s="594"/>
      <c r="C96" s="591"/>
      <c r="D96" s="591"/>
      <c r="E96" s="883"/>
      <c r="F96" s="883"/>
      <c r="G96" s="864"/>
      <c r="H96" s="740"/>
      <c r="I96" s="880"/>
      <c r="J96" s="880"/>
      <c r="K96" s="740"/>
      <c r="L96" s="881"/>
      <c r="M96" s="55" t="s">
        <v>857</v>
      </c>
      <c r="N96" s="740"/>
      <c r="O96" s="171"/>
      <c r="P96" s="171"/>
      <c r="Q96" s="171"/>
      <c r="R96" s="171"/>
      <c r="S96" s="171"/>
      <c r="T96" s="68"/>
      <c r="U96" s="131"/>
      <c r="V96" s="68"/>
      <c r="W96" s="68"/>
      <c r="X96" s="136"/>
      <c r="Y96" s="68"/>
      <c r="Z96" s="68"/>
      <c r="AA96" s="888"/>
      <c r="AB96" s="893"/>
      <c r="AC96" s="888"/>
    </row>
    <row r="97" spans="2:29" ht="19.5" x14ac:dyDescent="0.35">
      <c r="B97" s="594"/>
      <c r="C97" s="591"/>
      <c r="D97" s="591"/>
      <c r="E97" s="883"/>
      <c r="F97" s="883"/>
      <c r="G97" s="864"/>
      <c r="H97" s="740"/>
      <c r="I97" s="880"/>
      <c r="J97" s="880"/>
      <c r="K97" s="740"/>
      <c r="L97" s="881"/>
      <c r="M97" s="55" t="s">
        <v>858</v>
      </c>
      <c r="N97" s="740"/>
      <c r="O97" s="171"/>
      <c r="P97" s="171"/>
      <c r="Q97" s="171"/>
      <c r="R97" s="171"/>
      <c r="S97" s="171"/>
      <c r="T97" s="68"/>
      <c r="U97" s="131"/>
      <c r="V97" s="68"/>
      <c r="W97" s="68"/>
      <c r="X97" s="68"/>
      <c r="Y97" s="136"/>
      <c r="Z97" s="68"/>
      <c r="AA97" s="888"/>
      <c r="AB97" s="893"/>
      <c r="AC97" s="888"/>
    </row>
    <row r="98" spans="2:29" ht="19.5" x14ac:dyDescent="0.35">
      <c r="B98" s="594"/>
      <c r="C98" s="591"/>
      <c r="D98" s="591"/>
      <c r="E98" s="883"/>
      <c r="F98" s="883"/>
      <c r="G98" s="864"/>
      <c r="H98" s="740"/>
      <c r="I98" s="880"/>
      <c r="J98" s="880"/>
      <c r="K98" s="740"/>
      <c r="L98" s="881"/>
      <c r="M98" s="55" t="s">
        <v>863</v>
      </c>
      <c r="N98" s="740"/>
      <c r="O98" s="171"/>
      <c r="P98" s="171"/>
      <c r="Q98" s="171"/>
      <c r="R98" s="171"/>
      <c r="S98" s="171"/>
      <c r="T98" s="68"/>
      <c r="U98" s="131"/>
      <c r="V98" s="68"/>
      <c r="W98" s="68"/>
      <c r="X98" s="68"/>
      <c r="Y98" s="136"/>
      <c r="Z98" s="68"/>
      <c r="AA98" s="889"/>
      <c r="AB98" s="862"/>
      <c r="AC98" s="889"/>
    </row>
    <row r="99" spans="2:29" ht="39" x14ac:dyDescent="0.35">
      <c r="B99" s="594"/>
      <c r="C99" s="591"/>
      <c r="D99" s="591"/>
      <c r="E99" s="883"/>
      <c r="F99" s="883" t="s">
        <v>2476</v>
      </c>
      <c r="G99" s="864" t="s">
        <v>2477</v>
      </c>
      <c r="H99" s="740" t="s">
        <v>2478</v>
      </c>
      <c r="I99" s="880">
        <v>0</v>
      </c>
      <c r="J99" s="880">
        <v>1</v>
      </c>
      <c r="K99" s="740" t="s">
        <v>2479</v>
      </c>
      <c r="L99" s="881" t="s">
        <v>2480</v>
      </c>
      <c r="M99" s="55" t="s">
        <v>2481</v>
      </c>
      <c r="N99" s="740" t="s">
        <v>836</v>
      </c>
      <c r="O99" s="171"/>
      <c r="P99" s="171"/>
      <c r="Q99" s="171"/>
      <c r="R99" s="136"/>
      <c r="S99" s="171"/>
      <c r="T99" s="137"/>
      <c r="U99" s="137"/>
      <c r="V99" s="137"/>
      <c r="W99" s="137"/>
      <c r="X99" s="137"/>
      <c r="Y99" s="137"/>
      <c r="Z99" s="137"/>
      <c r="AA99" s="730" t="s">
        <v>2482</v>
      </c>
      <c r="AB99" s="892">
        <v>50000</v>
      </c>
      <c r="AC99" s="887" t="s">
        <v>853</v>
      </c>
    </row>
    <row r="100" spans="2:29" ht="58.5" x14ac:dyDescent="0.35">
      <c r="B100" s="594"/>
      <c r="C100" s="591"/>
      <c r="D100" s="591"/>
      <c r="E100" s="883"/>
      <c r="F100" s="883"/>
      <c r="G100" s="864"/>
      <c r="H100" s="740"/>
      <c r="I100" s="880"/>
      <c r="J100" s="880"/>
      <c r="K100" s="740"/>
      <c r="L100" s="881"/>
      <c r="M100" s="55" t="s">
        <v>2483</v>
      </c>
      <c r="N100" s="740"/>
      <c r="O100" s="171"/>
      <c r="P100" s="171"/>
      <c r="Q100" s="171"/>
      <c r="R100" s="171"/>
      <c r="S100" s="136"/>
      <c r="T100" s="137"/>
      <c r="U100" s="137"/>
      <c r="V100" s="137"/>
      <c r="W100" s="137"/>
      <c r="X100" s="137"/>
      <c r="Y100" s="137"/>
      <c r="Z100" s="137"/>
      <c r="AA100" s="731"/>
      <c r="AB100" s="893"/>
      <c r="AC100" s="888"/>
    </row>
    <row r="101" spans="2:29" ht="19.5" x14ac:dyDescent="0.4">
      <c r="B101" s="594"/>
      <c r="C101" s="591"/>
      <c r="D101" s="591"/>
      <c r="E101" s="883"/>
      <c r="F101" s="883"/>
      <c r="G101" s="864"/>
      <c r="H101" s="740"/>
      <c r="I101" s="880"/>
      <c r="J101" s="880"/>
      <c r="K101" s="740"/>
      <c r="L101" s="881"/>
      <c r="M101" s="54" t="s">
        <v>2484</v>
      </c>
      <c r="N101" s="740"/>
      <c r="O101" s="171"/>
      <c r="P101" s="171"/>
      <c r="Q101" s="171"/>
      <c r="R101" s="171"/>
      <c r="S101" s="133"/>
      <c r="T101" s="136"/>
      <c r="U101" s="137"/>
      <c r="V101" s="137"/>
      <c r="W101" s="137"/>
      <c r="X101" s="137"/>
      <c r="Y101" s="137"/>
      <c r="Z101" s="137"/>
      <c r="AA101" s="731"/>
      <c r="AB101" s="893"/>
      <c r="AC101" s="888"/>
    </row>
    <row r="102" spans="2:29" ht="19.5" x14ac:dyDescent="0.4">
      <c r="B102" s="594"/>
      <c r="C102" s="591"/>
      <c r="D102" s="591"/>
      <c r="E102" s="883"/>
      <c r="F102" s="883"/>
      <c r="G102" s="864"/>
      <c r="H102" s="740"/>
      <c r="I102" s="880"/>
      <c r="J102" s="880"/>
      <c r="K102" s="740"/>
      <c r="L102" s="881"/>
      <c r="M102" s="54" t="s">
        <v>2485</v>
      </c>
      <c r="N102" s="740"/>
      <c r="O102" s="171"/>
      <c r="P102" s="171"/>
      <c r="Q102" s="171"/>
      <c r="R102" s="171"/>
      <c r="S102" s="171"/>
      <c r="T102" s="138"/>
      <c r="U102" s="137"/>
      <c r="V102" s="137"/>
      <c r="W102" s="137"/>
      <c r="X102" s="137"/>
      <c r="Y102" s="137"/>
      <c r="Z102" s="137"/>
      <c r="AA102" s="731"/>
      <c r="AB102" s="893"/>
      <c r="AC102" s="888"/>
    </row>
    <row r="103" spans="2:29" ht="19.5" x14ac:dyDescent="0.4">
      <c r="B103" s="594"/>
      <c r="C103" s="591"/>
      <c r="D103" s="591"/>
      <c r="E103" s="883"/>
      <c r="F103" s="883"/>
      <c r="G103" s="864"/>
      <c r="H103" s="740"/>
      <c r="I103" s="880"/>
      <c r="J103" s="880"/>
      <c r="K103" s="740"/>
      <c r="L103" s="881"/>
      <c r="M103" s="54" t="s">
        <v>2486</v>
      </c>
      <c r="N103" s="740"/>
      <c r="O103" s="171"/>
      <c r="P103" s="171"/>
      <c r="Q103" s="171"/>
      <c r="R103" s="171"/>
      <c r="S103" s="171"/>
      <c r="T103" s="138"/>
      <c r="U103" s="137"/>
      <c r="V103" s="137"/>
      <c r="W103" s="137"/>
      <c r="X103" s="137"/>
      <c r="Y103" s="137"/>
      <c r="Z103" s="137"/>
      <c r="AA103" s="731"/>
      <c r="AB103" s="893"/>
      <c r="AC103" s="888"/>
    </row>
    <row r="104" spans="2:29" ht="19.5" x14ac:dyDescent="0.4">
      <c r="B104" s="594"/>
      <c r="C104" s="591"/>
      <c r="D104" s="591"/>
      <c r="E104" s="883"/>
      <c r="F104" s="883"/>
      <c r="G104" s="864"/>
      <c r="H104" s="740"/>
      <c r="I104" s="880"/>
      <c r="J104" s="880"/>
      <c r="K104" s="740"/>
      <c r="L104" s="881"/>
      <c r="M104" s="54" t="s">
        <v>2487</v>
      </c>
      <c r="N104" s="740"/>
      <c r="O104" s="171"/>
      <c r="P104" s="171"/>
      <c r="Q104" s="171"/>
      <c r="R104" s="171"/>
      <c r="S104" s="171"/>
      <c r="T104" s="137"/>
      <c r="U104" s="138"/>
      <c r="V104" s="137"/>
      <c r="W104" s="137"/>
      <c r="X104" s="137"/>
      <c r="Y104" s="137"/>
      <c r="Z104" s="137"/>
      <c r="AA104" s="731"/>
      <c r="AB104" s="893"/>
      <c r="AC104" s="888"/>
    </row>
    <row r="105" spans="2:29" ht="19.5" x14ac:dyDescent="0.4">
      <c r="B105" s="594"/>
      <c r="C105" s="591"/>
      <c r="D105" s="591"/>
      <c r="E105" s="883"/>
      <c r="F105" s="883"/>
      <c r="G105" s="864"/>
      <c r="H105" s="740"/>
      <c r="I105" s="880"/>
      <c r="J105" s="880"/>
      <c r="K105" s="740"/>
      <c r="L105" s="881"/>
      <c r="M105" s="54" t="s">
        <v>2444</v>
      </c>
      <c r="N105" s="740"/>
      <c r="O105" s="171"/>
      <c r="P105" s="171"/>
      <c r="Q105" s="171"/>
      <c r="R105" s="171"/>
      <c r="S105" s="171"/>
      <c r="T105" s="137"/>
      <c r="U105" s="137"/>
      <c r="V105" s="138"/>
      <c r="W105" s="137"/>
      <c r="X105" s="137"/>
      <c r="Y105" s="137"/>
      <c r="Z105" s="137"/>
      <c r="AA105" s="731"/>
      <c r="AB105" s="893"/>
      <c r="AC105" s="888"/>
    </row>
    <row r="106" spans="2:29" ht="19.5" x14ac:dyDescent="0.4">
      <c r="B106" s="594"/>
      <c r="C106" s="591"/>
      <c r="D106" s="591"/>
      <c r="E106" s="883"/>
      <c r="F106" s="883"/>
      <c r="G106" s="864"/>
      <c r="H106" s="740"/>
      <c r="I106" s="880"/>
      <c r="J106" s="880"/>
      <c r="K106" s="740"/>
      <c r="L106" s="881"/>
      <c r="M106" s="54" t="s">
        <v>2488</v>
      </c>
      <c r="N106" s="740"/>
      <c r="O106" s="171"/>
      <c r="P106" s="171"/>
      <c r="Q106" s="171"/>
      <c r="R106" s="171"/>
      <c r="S106" s="171"/>
      <c r="T106" s="137"/>
      <c r="U106" s="137"/>
      <c r="V106" s="138"/>
      <c r="W106" s="137"/>
      <c r="X106" s="137"/>
      <c r="Y106" s="137"/>
      <c r="Z106" s="137"/>
      <c r="AA106" s="731"/>
      <c r="AB106" s="893"/>
      <c r="AC106" s="888"/>
    </row>
    <row r="107" spans="2:29" ht="58.5" x14ac:dyDescent="0.35">
      <c r="B107" s="594"/>
      <c r="C107" s="591"/>
      <c r="D107" s="591"/>
      <c r="E107" s="883"/>
      <c r="F107" s="883"/>
      <c r="G107" s="864"/>
      <c r="H107" s="740"/>
      <c r="I107" s="880"/>
      <c r="J107" s="880"/>
      <c r="K107" s="740"/>
      <c r="L107" s="881"/>
      <c r="M107" s="55" t="s">
        <v>2489</v>
      </c>
      <c r="N107" s="740"/>
      <c r="O107" s="171"/>
      <c r="P107" s="171"/>
      <c r="Q107" s="171"/>
      <c r="R107" s="171"/>
      <c r="S107" s="171"/>
      <c r="T107" s="137"/>
      <c r="U107" s="137"/>
      <c r="V107" s="136"/>
      <c r="W107" s="137"/>
      <c r="X107" s="137"/>
      <c r="Y107" s="137"/>
      <c r="Z107" s="137"/>
      <c r="AA107" s="731"/>
      <c r="AB107" s="893"/>
      <c r="AC107" s="888"/>
    </row>
    <row r="108" spans="2:29" ht="155.25" x14ac:dyDescent="0.35">
      <c r="B108" s="594"/>
      <c r="C108" s="591"/>
      <c r="D108" s="591"/>
      <c r="E108" s="939" t="s">
        <v>864</v>
      </c>
      <c r="F108" s="898" t="s">
        <v>865</v>
      </c>
      <c r="G108" s="898" t="s">
        <v>2490</v>
      </c>
      <c r="H108" s="898" t="s">
        <v>2491</v>
      </c>
      <c r="I108" s="901">
        <v>0</v>
      </c>
      <c r="J108" s="904" t="s">
        <v>2492</v>
      </c>
      <c r="K108" s="898" t="s">
        <v>866</v>
      </c>
      <c r="L108" s="898" t="s">
        <v>867</v>
      </c>
      <c r="M108" s="139" t="s">
        <v>2493</v>
      </c>
      <c r="N108" s="140" t="s">
        <v>2494</v>
      </c>
      <c r="O108" s="141"/>
      <c r="P108" s="141"/>
      <c r="Q108" s="141"/>
      <c r="R108" s="142"/>
      <c r="S108" s="142"/>
      <c r="T108" s="143"/>
      <c r="U108" s="143"/>
      <c r="V108" s="143"/>
      <c r="W108" s="141"/>
      <c r="X108" s="144"/>
      <c r="Y108" s="144"/>
      <c r="Z108" s="144"/>
      <c r="AA108" s="145" t="s">
        <v>2495</v>
      </c>
      <c r="AB108" s="148">
        <v>0</v>
      </c>
      <c r="AC108" s="146"/>
    </row>
    <row r="109" spans="2:29" ht="69" x14ac:dyDescent="0.35">
      <c r="B109" s="594"/>
      <c r="C109" s="591"/>
      <c r="D109" s="591"/>
      <c r="E109" s="940"/>
      <c r="F109" s="899"/>
      <c r="G109" s="899"/>
      <c r="H109" s="899"/>
      <c r="I109" s="902"/>
      <c r="J109" s="905"/>
      <c r="K109" s="899"/>
      <c r="L109" s="899"/>
      <c r="M109" s="139" t="s">
        <v>868</v>
      </c>
      <c r="N109" s="139" t="s">
        <v>2496</v>
      </c>
      <c r="O109" s="141"/>
      <c r="P109" s="141"/>
      <c r="Q109" s="141"/>
      <c r="R109" s="142"/>
      <c r="S109" s="142"/>
      <c r="T109" s="143"/>
      <c r="U109" s="143"/>
      <c r="V109" s="143"/>
      <c r="W109" s="141"/>
      <c r="X109" s="144"/>
      <c r="Y109" s="144"/>
      <c r="Z109" s="144"/>
      <c r="AA109" s="145" t="s">
        <v>2496</v>
      </c>
      <c r="AB109" s="148">
        <v>0</v>
      </c>
      <c r="AC109" s="147"/>
    </row>
    <row r="110" spans="2:29" ht="69" x14ac:dyDescent="0.35">
      <c r="B110" s="594"/>
      <c r="C110" s="591"/>
      <c r="D110" s="591"/>
      <c r="E110" s="940"/>
      <c r="F110" s="899"/>
      <c r="G110" s="899"/>
      <c r="H110" s="899"/>
      <c r="I110" s="902"/>
      <c r="J110" s="905"/>
      <c r="K110" s="899"/>
      <c r="L110" s="899"/>
      <c r="M110" s="139" t="s">
        <v>869</v>
      </c>
      <c r="N110" s="139" t="s">
        <v>2496</v>
      </c>
      <c r="O110" s="141"/>
      <c r="P110" s="141"/>
      <c r="Q110" s="141"/>
      <c r="R110" s="142"/>
      <c r="S110" s="142"/>
      <c r="T110" s="143"/>
      <c r="U110" s="143"/>
      <c r="V110" s="143"/>
      <c r="W110" s="141"/>
      <c r="X110" s="144"/>
      <c r="Y110" s="144"/>
      <c r="Z110" s="144"/>
      <c r="AA110" s="145" t="s">
        <v>2496</v>
      </c>
      <c r="AB110" s="148">
        <v>0</v>
      </c>
      <c r="AC110" s="147"/>
    </row>
    <row r="111" spans="2:29" ht="51.75" x14ac:dyDescent="0.35">
      <c r="B111" s="594"/>
      <c r="C111" s="591"/>
      <c r="D111" s="591"/>
      <c r="E111" s="940"/>
      <c r="F111" s="899"/>
      <c r="G111" s="899"/>
      <c r="H111" s="899"/>
      <c r="I111" s="902"/>
      <c r="J111" s="905"/>
      <c r="K111" s="899"/>
      <c r="L111" s="899"/>
      <c r="M111" s="139" t="s">
        <v>870</v>
      </c>
      <c r="N111" s="139" t="s">
        <v>2496</v>
      </c>
      <c r="O111" s="141"/>
      <c r="P111" s="141"/>
      <c r="Q111" s="141"/>
      <c r="R111" s="142"/>
      <c r="S111" s="142"/>
      <c r="T111" s="143"/>
      <c r="U111" s="143"/>
      <c r="V111" s="143"/>
      <c r="W111" s="141"/>
      <c r="X111" s="144"/>
      <c r="Y111" s="144"/>
      <c r="Z111" s="144"/>
      <c r="AA111" s="145"/>
      <c r="AB111" s="148">
        <v>0</v>
      </c>
      <c r="AC111" s="147"/>
    </row>
    <row r="112" spans="2:29" ht="120.75" x14ac:dyDescent="0.35">
      <c r="B112" s="594"/>
      <c r="C112" s="591"/>
      <c r="D112" s="591"/>
      <c r="E112" s="940"/>
      <c r="F112" s="899"/>
      <c r="G112" s="899"/>
      <c r="H112" s="899"/>
      <c r="I112" s="902"/>
      <c r="J112" s="905"/>
      <c r="K112" s="899"/>
      <c r="L112" s="899"/>
      <c r="M112" s="139" t="s">
        <v>871</v>
      </c>
      <c r="N112" s="139" t="s">
        <v>2497</v>
      </c>
      <c r="O112" s="141"/>
      <c r="P112" s="141"/>
      <c r="Q112" s="141"/>
      <c r="R112" s="143"/>
      <c r="S112" s="142"/>
      <c r="T112" s="142"/>
      <c r="U112" s="142"/>
      <c r="V112" s="141"/>
      <c r="W112" s="141"/>
      <c r="X112" s="144"/>
      <c r="Y112" s="144"/>
      <c r="Z112" s="144"/>
      <c r="AA112" s="145"/>
      <c r="AB112" s="148">
        <v>30000</v>
      </c>
      <c r="AC112" s="149" t="s">
        <v>2498</v>
      </c>
    </row>
    <row r="113" spans="2:29" ht="175.5" x14ac:dyDescent="0.35">
      <c r="B113" s="594"/>
      <c r="C113" s="591"/>
      <c r="D113" s="591"/>
      <c r="E113" s="940"/>
      <c r="F113" s="900"/>
      <c r="G113" s="900"/>
      <c r="H113" s="900"/>
      <c r="I113" s="903"/>
      <c r="J113" s="906"/>
      <c r="K113" s="900"/>
      <c r="L113" s="900"/>
      <c r="M113" s="105" t="s">
        <v>2499</v>
      </c>
      <c r="N113" s="139" t="s">
        <v>2497</v>
      </c>
      <c r="O113" s="141"/>
      <c r="P113" s="141"/>
      <c r="Q113" s="141"/>
      <c r="R113" s="143"/>
      <c r="S113" s="142"/>
      <c r="T113" s="142"/>
      <c r="U113" s="142"/>
      <c r="V113" s="141"/>
      <c r="W113" s="141"/>
      <c r="X113" s="144"/>
      <c r="Y113" s="144"/>
      <c r="Z113" s="144"/>
      <c r="AA113" s="144"/>
      <c r="AB113" s="148">
        <v>50000</v>
      </c>
      <c r="AC113" s="149" t="s">
        <v>2500</v>
      </c>
    </row>
    <row r="114" spans="2:29" ht="390" x14ac:dyDescent="0.35">
      <c r="B114" s="594"/>
      <c r="C114" s="591"/>
      <c r="D114" s="591"/>
      <c r="E114" s="940"/>
      <c r="F114" s="936" t="s">
        <v>2501</v>
      </c>
      <c r="G114" s="139" t="s">
        <v>2502</v>
      </c>
      <c r="H114" s="139" t="s">
        <v>2491</v>
      </c>
      <c r="I114" s="150">
        <v>0</v>
      </c>
      <c r="J114" s="151" t="s">
        <v>2492</v>
      </c>
      <c r="K114" s="152" t="s">
        <v>866</v>
      </c>
      <c r="L114" s="139" t="s">
        <v>867</v>
      </c>
      <c r="M114" s="105" t="s">
        <v>2503</v>
      </c>
      <c r="N114" s="139" t="s">
        <v>2504</v>
      </c>
      <c r="O114" s="141"/>
      <c r="P114" s="141"/>
      <c r="Q114" s="141"/>
      <c r="R114" s="141"/>
      <c r="S114" s="141"/>
      <c r="T114" s="141"/>
      <c r="U114" s="143"/>
      <c r="V114" s="143"/>
      <c r="W114" s="141"/>
      <c r="X114" s="144"/>
      <c r="Y114" s="144"/>
      <c r="Z114" s="144"/>
      <c r="AA114" s="145" t="s">
        <v>2505</v>
      </c>
      <c r="AB114" s="148">
        <v>0</v>
      </c>
      <c r="AC114" s="149"/>
    </row>
    <row r="115" spans="2:29" ht="86.25" x14ac:dyDescent="0.35">
      <c r="B115" s="594"/>
      <c r="C115" s="591"/>
      <c r="D115" s="591"/>
      <c r="E115" s="940"/>
      <c r="F115" s="937"/>
      <c r="G115" s="898" t="s">
        <v>2506</v>
      </c>
      <c r="H115" s="898"/>
      <c r="I115" s="901"/>
      <c r="J115" s="901">
        <v>1</v>
      </c>
      <c r="K115" s="909" t="s">
        <v>872</v>
      </c>
      <c r="L115" s="898" t="s">
        <v>867</v>
      </c>
      <c r="M115" s="139" t="s">
        <v>2507</v>
      </c>
      <c r="N115" s="139" t="s">
        <v>2497</v>
      </c>
      <c r="O115" s="143"/>
      <c r="P115" s="143"/>
      <c r="Q115" s="143"/>
      <c r="R115" s="143"/>
      <c r="S115" s="143"/>
      <c r="T115" s="143"/>
      <c r="U115" s="143"/>
      <c r="V115" s="143"/>
      <c r="W115" s="143"/>
      <c r="X115" s="153"/>
      <c r="Y115" s="153"/>
      <c r="Z115" s="153"/>
      <c r="AA115" s="144"/>
      <c r="AB115" s="148">
        <v>0</v>
      </c>
      <c r="AC115" s="147"/>
    </row>
    <row r="116" spans="2:29" ht="86.25" x14ac:dyDescent="0.35">
      <c r="B116" s="594"/>
      <c r="C116" s="591"/>
      <c r="D116" s="591"/>
      <c r="E116" s="940"/>
      <c r="F116" s="937"/>
      <c r="G116" s="900"/>
      <c r="H116" s="900"/>
      <c r="I116" s="903"/>
      <c r="J116" s="903"/>
      <c r="K116" s="911"/>
      <c r="L116" s="900"/>
      <c r="M116" s="139" t="s">
        <v>2508</v>
      </c>
      <c r="N116" s="139" t="s">
        <v>2497</v>
      </c>
      <c r="O116" s="143"/>
      <c r="P116" s="143"/>
      <c r="Q116" s="143"/>
      <c r="R116" s="143"/>
      <c r="S116" s="143"/>
      <c r="T116" s="143"/>
      <c r="U116" s="143"/>
      <c r="V116" s="143"/>
      <c r="W116" s="143"/>
      <c r="X116" s="143"/>
      <c r="Y116" s="143"/>
      <c r="Z116" s="143"/>
      <c r="AA116" s="144"/>
      <c r="AB116" s="148">
        <v>0</v>
      </c>
      <c r="AC116" s="147"/>
    </row>
    <row r="117" spans="2:29" ht="86.25" x14ac:dyDescent="0.35">
      <c r="B117" s="594"/>
      <c r="C117" s="591"/>
      <c r="D117" s="591"/>
      <c r="E117" s="940"/>
      <c r="F117" s="937"/>
      <c r="G117" s="898" t="s">
        <v>2509</v>
      </c>
      <c r="H117" s="909"/>
      <c r="I117" s="909"/>
      <c r="J117" s="154" t="s">
        <v>2510</v>
      </c>
      <c r="K117" s="155" t="s">
        <v>2511</v>
      </c>
      <c r="L117" s="140" t="s">
        <v>867</v>
      </c>
      <c r="M117" s="155" t="s">
        <v>2512</v>
      </c>
      <c r="N117" s="139" t="s">
        <v>2497</v>
      </c>
      <c r="O117" s="143"/>
      <c r="P117" s="143"/>
      <c r="Q117" s="143"/>
      <c r="R117" s="143"/>
      <c r="S117" s="143"/>
      <c r="T117" s="143"/>
      <c r="U117" s="143"/>
      <c r="V117" s="143"/>
      <c r="W117" s="143"/>
      <c r="X117" s="153"/>
      <c r="Y117" s="153"/>
      <c r="Z117" s="153"/>
      <c r="AA117" s="144"/>
      <c r="AB117" s="148">
        <v>0</v>
      </c>
      <c r="AC117" s="147"/>
    </row>
    <row r="118" spans="2:29" ht="103.5" x14ac:dyDescent="0.35">
      <c r="B118" s="594"/>
      <c r="C118" s="591"/>
      <c r="D118" s="591"/>
      <c r="E118" s="940"/>
      <c r="F118" s="938"/>
      <c r="G118" s="900"/>
      <c r="H118" s="911"/>
      <c r="I118" s="911"/>
      <c r="J118" s="154" t="s">
        <v>2510</v>
      </c>
      <c r="K118" s="155" t="s">
        <v>2511</v>
      </c>
      <c r="L118" s="140" t="s">
        <v>867</v>
      </c>
      <c r="M118" s="155" t="s">
        <v>2513</v>
      </c>
      <c r="N118" s="139" t="s">
        <v>2514</v>
      </c>
      <c r="O118" s="143"/>
      <c r="P118" s="143"/>
      <c r="Q118" s="143"/>
      <c r="R118" s="143"/>
      <c r="S118" s="143"/>
      <c r="T118" s="143"/>
      <c r="U118" s="143"/>
      <c r="V118" s="143"/>
      <c r="W118" s="143"/>
      <c r="X118" s="153"/>
      <c r="Y118" s="153"/>
      <c r="Z118" s="153"/>
      <c r="AA118" s="144"/>
      <c r="AB118" s="148">
        <v>0</v>
      </c>
      <c r="AC118" s="147"/>
    </row>
    <row r="119" spans="2:29" ht="155.25" x14ac:dyDescent="0.35">
      <c r="B119" s="594"/>
      <c r="C119" s="591"/>
      <c r="D119" s="591"/>
      <c r="E119" s="940"/>
      <c r="F119" s="139" t="s">
        <v>2515</v>
      </c>
      <c r="G119" s="139" t="s">
        <v>2516</v>
      </c>
      <c r="H119" s="139" t="s">
        <v>2517</v>
      </c>
      <c r="I119" s="150">
        <v>0</v>
      </c>
      <c r="J119" s="154" t="s">
        <v>2518</v>
      </c>
      <c r="K119" s="139" t="s">
        <v>2519</v>
      </c>
      <c r="L119" s="140" t="s">
        <v>2520</v>
      </c>
      <c r="M119" s="139" t="s">
        <v>2521</v>
      </c>
      <c r="N119" s="139" t="s">
        <v>2522</v>
      </c>
      <c r="O119" s="143"/>
      <c r="P119" s="143"/>
      <c r="Q119" s="143"/>
      <c r="R119" s="143"/>
      <c r="S119" s="143"/>
      <c r="T119" s="143"/>
      <c r="U119" s="143"/>
      <c r="V119" s="143"/>
      <c r="W119" s="143"/>
      <c r="X119" s="153"/>
      <c r="Y119" s="153"/>
      <c r="Z119" s="153"/>
      <c r="AA119" s="144"/>
      <c r="AB119" s="148">
        <v>0</v>
      </c>
      <c r="AC119" s="147"/>
    </row>
    <row r="120" spans="2:29" ht="155.25" x14ac:dyDescent="0.35">
      <c r="B120" s="594"/>
      <c r="C120" s="591"/>
      <c r="D120" s="591"/>
      <c r="E120" s="941"/>
      <c r="F120" s="139" t="s">
        <v>2523</v>
      </c>
      <c r="G120" s="139" t="s">
        <v>2524</v>
      </c>
      <c r="H120" s="139" t="s">
        <v>2525</v>
      </c>
      <c r="I120" s="150">
        <v>0</v>
      </c>
      <c r="J120" s="154" t="s">
        <v>2526</v>
      </c>
      <c r="K120" s="139" t="s">
        <v>2527</v>
      </c>
      <c r="L120" s="140" t="s">
        <v>2528</v>
      </c>
      <c r="M120" s="139" t="s">
        <v>2529</v>
      </c>
      <c r="N120" s="139" t="s">
        <v>2530</v>
      </c>
      <c r="O120" s="143"/>
      <c r="P120" s="143"/>
      <c r="Q120" s="143"/>
      <c r="R120" s="143"/>
      <c r="S120" s="143"/>
      <c r="T120" s="143"/>
      <c r="U120" s="143"/>
      <c r="V120" s="143"/>
      <c r="W120" s="143"/>
      <c r="X120" s="153"/>
      <c r="Y120" s="153"/>
      <c r="Z120" s="153"/>
      <c r="AA120" s="144"/>
      <c r="AB120" s="148">
        <v>0</v>
      </c>
      <c r="AC120" s="147"/>
    </row>
    <row r="121" spans="2:29" ht="69" x14ac:dyDescent="0.35">
      <c r="B121" s="594"/>
      <c r="C121" s="591"/>
      <c r="D121" s="591"/>
      <c r="E121" s="917" t="s">
        <v>810</v>
      </c>
      <c r="F121" s="898" t="s">
        <v>811</v>
      </c>
      <c r="G121" s="898" t="s">
        <v>2531</v>
      </c>
      <c r="H121" s="898" t="s">
        <v>812</v>
      </c>
      <c r="I121" s="901" t="s">
        <v>813</v>
      </c>
      <c r="J121" s="904" t="s">
        <v>2532</v>
      </c>
      <c r="K121" s="909" t="s">
        <v>873</v>
      </c>
      <c r="L121" s="898" t="s">
        <v>814</v>
      </c>
      <c r="M121" s="140" t="s">
        <v>815</v>
      </c>
      <c r="N121" s="156"/>
      <c r="O121" s="142"/>
      <c r="P121" s="142"/>
      <c r="Q121" s="142"/>
      <c r="R121" s="142"/>
      <c r="S121" s="142"/>
      <c r="T121" s="157"/>
      <c r="U121" s="157"/>
      <c r="V121" s="142"/>
      <c r="W121" s="142"/>
      <c r="X121" s="158"/>
      <c r="Y121" s="158"/>
      <c r="Z121" s="158"/>
      <c r="AA121" s="899"/>
      <c r="AB121" s="899">
        <v>0</v>
      </c>
      <c r="AC121" s="907"/>
    </row>
    <row r="122" spans="2:29" ht="51.75" x14ac:dyDescent="0.35">
      <c r="B122" s="594"/>
      <c r="C122" s="591"/>
      <c r="D122" s="591"/>
      <c r="E122" s="918"/>
      <c r="F122" s="899"/>
      <c r="G122" s="899"/>
      <c r="H122" s="899"/>
      <c r="I122" s="902"/>
      <c r="J122" s="905"/>
      <c r="K122" s="910"/>
      <c r="L122" s="899"/>
      <c r="M122" s="140" t="s">
        <v>816</v>
      </c>
      <c r="N122" s="156"/>
      <c r="O122" s="142"/>
      <c r="P122" s="142"/>
      <c r="Q122" s="142"/>
      <c r="R122" s="142"/>
      <c r="S122" s="142"/>
      <c r="T122" s="157"/>
      <c r="U122" s="157"/>
      <c r="V122" s="142"/>
      <c r="W122" s="142"/>
      <c r="X122" s="158"/>
      <c r="Y122" s="158"/>
      <c r="Z122" s="158"/>
      <c r="AA122" s="899"/>
      <c r="AB122" s="899"/>
      <c r="AC122" s="907"/>
    </row>
    <row r="123" spans="2:29" ht="51.75" x14ac:dyDescent="0.35">
      <c r="B123" s="594"/>
      <c r="C123" s="591"/>
      <c r="D123" s="591"/>
      <c r="E123" s="918"/>
      <c r="F123" s="899"/>
      <c r="G123" s="900"/>
      <c r="H123" s="900"/>
      <c r="I123" s="903"/>
      <c r="J123" s="906"/>
      <c r="K123" s="911"/>
      <c r="L123" s="900"/>
      <c r="M123" s="159" t="s">
        <v>817</v>
      </c>
      <c r="N123" s="152" t="s">
        <v>818</v>
      </c>
      <c r="O123" s="142"/>
      <c r="P123" s="142"/>
      <c r="Q123" s="142"/>
      <c r="R123" s="142"/>
      <c r="S123" s="142"/>
      <c r="T123" s="142"/>
      <c r="U123" s="157"/>
      <c r="V123" s="157"/>
      <c r="W123" s="142"/>
      <c r="X123" s="158"/>
      <c r="Y123" s="158"/>
      <c r="Z123" s="158"/>
      <c r="AA123" s="900"/>
      <c r="AB123" s="900"/>
      <c r="AC123" s="908"/>
    </row>
    <row r="124" spans="2:29" ht="51.75" x14ac:dyDescent="0.35">
      <c r="B124" s="594"/>
      <c r="C124" s="591"/>
      <c r="D124" s="591"/>
      <c r="E124" s="918"/>
      <c r="F124" s="899"/>
      <c r="G124" s="898" t="s">
        <v>2533</v>
      </c>
      <c r="H124" s="898" t="s">
        <v>2534</v>
      </c>
      <c r="I124" s="901" t="s">
        <v>874</v>
      </c>
      <c r="J124" s="901" t="s">
        <v>2535</v>
      </c>
      <c r="K124" s="898" t="s">
        <v>820</v>
      </c>
      <c r="L124" s="898" t="s">
        <v>821</v>
      </c>
      <c r="M124" s="140" t="s">
        <v>822</v>
      </c>
      <c r="N124" s="156"/>
      <c r="O124" s="157"/>
      <c r="P124" s="157"/>
      <c r="Q124" s="157"/>
      <c r="R124" s="157"/>
      <c r="S124" s="160"/>
      <c r="T124" s="160"/>
      <c r="U124" s="160"/>
      <c r="V124" s="160"/>
      <c r="W124" s="157"/>
      <c r="X124" s="160"/>
      <c r="Y124" s="160"/>
      <c r="Z124" s="160"/>
      <c r="AA124" s="898"/>
      <c r="AB124" s="898">
        <v>0</v>
      </c>
      <c r="AC124" s="912" t="s">
        <v>127</v>
      </c>
    </row>
    <row r="125" spans="2:29" ht="86.25" x14ac:dyDescent="0.35">
      <c r="B125" s="594"/>
      <c r="C125" s="591"/>
      <c r="D125" s="591"/>
      <c r="E125" s="918"/>
      <c r="F125" s="899"/>
      <c r="G125" s="900"/>
      <c r="H125" s="900"/>
      <c r="I125" s="903"/>
      <c r="J125" s="903"/>
      <c r="K125" s="900"/>
      <c r="L125" s="900"/>
      <c r="M125" s="140" t="s">
        <v>823</v>
      </c>
      <c r="N125" s="156"/>
      <c r="O125" s="157"/>
      <c r="P125" s="157"/>
      <c r="Q125" s="157"/>
      <c r="R125" s="157"/>
      <c r="S125" s="160"/>
      <c r="T125" s="160"/>
      <c r="U125" s="160"/>
      <c r="V125" s="160"/>
      <c r="W125" s="157"/>
      <c r="X125" s="160"/>
      <c r="Y125" s="160"/>
      <c r="Z125" s="160"/>
      <c r="AA125" s="900"/>
      <c r="AB125" s="900"/>
      <c r="AC125" s="908"/>
    </row>
    <row r="126" spans="2:29" x14ac:dyDescent="0.35">
      <c r="B126" s="594"/>
      <c r="C126" s="591"/>
      <c r="D126" s="591"/>
      <c r="E126" s="918"/>
      <c r="F126" s="899"/>
      <c r="G126" s="898" t="s">
        <v>2536</v>
      </c>
      <c r="H126" s="898" t="s">
        <v>2537</v>
      </c>
      <c r="I126" s="901" t="s">
        <v>874</v>
      </c>
      <c r="J126" s="904" t="s">
        <v>2538</v>
      </c>
      <c r="K126" s="909" t="s">
        <v>824</v>
      </c>
      <c r="L126" s="898" t="s">
        <v>821</v>
      </c>
      <c r="M126" s="909" t="s">
        <v>825</v>
      </c>
      <c r="N126" s="898" t="s">
        <v>814</v>
      </c>
      <c r="O126" s="142"/>
      <c r="P126" s="142"/>
      <c r="Q126" s="142"/>
      <c r="R126" s="157"/>
      <c r="S126" s="144"/>
      <c r="T126" s="144"/>
      <c r="U126" s="160"/>
      <c r="V126" s="144"/>
      <c r="W126" s="142"/>
      <c r="X126" s="160"/>
      <c r="Y126" s="158"/>
      <c r="Z126" s="144"/>
      <c r="AA126" s="898"/>
      <c r="AB126" s="898">
        <v>0</v>
      </c>
      <c r="AC126" s="912" t="s">
        <v>127</v>
      </c>
    </row>
    <row r="127" spans="2:29" x14ac:dyDescent="0.35">
      <c r="B127" s="594"/>
      <c r="C127" s="591"/>
      <c r="D127" s="591"/>
      <c r="E127" s="918"/>
      <c r="F127" s="899"/>
      <c r="G127" s="900"/>
      <c r="H127" s="900"/>
      <c r="I127" s="903"/>
      <c r="J127" s="906"/>
      <c r="K127" s="911"/>
      <c r="L127" s="900"/>
      <c r="M127" s="911"/>
      <c r="N127" s="900"/>
      <c r="O127" s="142"/>
      <c r="P127" s="142"/>
      <c r="Q127" s="142"/>
      <c r="R127" s="142"/>
      <c r="S127" s="144"/>
      <c r="T127" s="144"/>
      <c r="U127" s="144"/>
      <c r="V127" s="144"/>
      <c r="W127" s="142"/>
      <c r="X127" s="158"/>
      <c r="Y127" s="160"/>
      <c r="Z127" s="160"/>
      <c r="AA127" s="900"/>
      <c r="AB127" s="900"/>
      <c r="AC127" s="908"/>
    </row>
    <row r="128" spans="2:29" ht="51.75" x14ac:dyDescent="0.35">
      <c r="B128" s="594"/>
      <c r="C128" s="591"/>
      <c r="D128" s="591"/>
      <c r="E128" s="918"/>
      <c r="F128" s="899"/>
      <c r="G128" s="898" t="s">
        <v>2539</v>
      </c>
      <c r="H128" s="898"/>
      <c r="I128" s="901"/>
      <c r="J128" s="901"/>
      <c r="K128" s="909" t="s">
        <v>826</v>
      </c>
      <c r="L128" s="898" t="s">
        <v>814</v>
      </c>
      <c r="M128" s="161" t="s">
        <v>827</v>
      </c>
      <c r="N128" s="898" t="s">
        <v>828</v>
      </c>
      <c r="O128" s="157"/>
      <c r="P128" s="157"/>
      <c r="Q128" s="144"/>
      <c r="R128" s="142"/>
      <c r="S128" s="144"/>
      <c r="T128" s="144"/>
      <c r="U128" s="144"/>
      <c r="V128" s="144"/>
      <c r="W128" s="142"/>
      <c r="X128" s="158"/>
      <c r="Y128" s="158"/>
      <c r="Z128" s="158"/>
      <c r="AA128" s="898"/>
      <c r="AB128" s="898">
        <v>0</v>
      </c>
      <c r="AC128" s="912" t="s">
        <v>127</v>
      </c>
    </row>
    <row r="129" spans="2:29" ht="51.75" x14ac:dyDescent="0.35">
      <c r="B129" s="594"/>
      <c r="C129" s="591"/>
      <c r="D129" s="591"/>
      <c r="E129" s="918"/>
      <c r="F129" s="899"/>
      <c r="G129" s="900"/>
      <c r="H129" s="900"/>
      <c r="I129" s="903"/>
      <c r="J129" s="903"/>
      <c r="K129" s="911"/>
      <c r="L129" s="900"/>
      <c r="M129" s="161" t="s">
        <v>829</v>
      </c>
      <c r="N129" s="900"/>
      <c r="O129" s="157"/>
      <c r="P129" s="157"/>
      <c r="Q129" s="157"/>
      <c r="R129" s="157"/>
      <c r="S129" s="160"/>
      <c r="T129" s="160"/>
      <c r="U129" s="160"/>
      <c r="V129" s="160"/>
      <c r="W129" s="157"/>
      <c r="X129" s="160"/>
      <c r="Y129" s="160"/>
      <c r="Z129" s="160"/>
      <c r="AA129" s="900"/>
      <c r="AB129" s="900"/>
      <c r="AC129" s="908"/>
    </row>
    <row r="130" spans="2:29" ht="51.75" x14ac:dyDescent="0.35">
      <c r="B130" s="594"/>
      <c r="C130" s="591"/>
      <c r="D130" s="591"/>
      <c r="E130" s="918"/>
      <c r="F130" s="899"/>
      <c r="G130" s="898" t="s">
        <v>830</v>
      </c>
      <c r="H130" s="898" t="s">
        <v>2540</v>
      </c>
      <c r="I130" s="901" t="s">
        <v>874</v>
      </c>
      <c r="J130" s="904" t="s">
        <v>2541</v>
      </c>
      <c r="K130" s="898" t="s">
        <v>831</v>
      </c>
      <c r="L130" s="898" t="s">
        <v>821</v>
      </c>
      <c r="M130" s="140" t="s">
        <v>832</v>
      </c>
      <c r="N130" s="898" t="s">
        <v>814</v>
      </c>
      <c r="O130" s="157"/>
      <c r="P130" s="157"/>
      <c r="Q130" s="157"/>
      <c r="R130" s="157"/>
      <c r="S130" s="160"/>
      <c r="T130" s="160"/>
      <c r="U130" s="160"/>
      <c r="V130" s="160"/>
      <c r="W130" s="157"/>
      <c r="X130" s="160"/>
      <c r="Y130" s="160"/>
      <c r="Z130" s="160"/>
      <c r="AA130" s="898"/>
      <c r="AB130" s="898">
        <v>0</v>
      </c>
      <c r="AC130" s="912" t="s">
        <v>127</v>
      </c>
    </row>
    <row r="131" spans="2:29" ht="51.75" x14ac:dyDescent="0.35">
      <c r="B131" s="594"/>
      <c r="C131" s="591"/>
      <c r="D131" s="591"/>
      <c r="E131" s="919"/>
      <c r="F131" s="900"/>
      <c r="G131" s="900"/>
      <c r="H131" s="900"/>
      <c r="I131" s="903"/>
      <c r="J131" s="906"/>
      <c r="K131" s="900"/>
      <c r="L131" s="900"/>
      <c r="M131" s="162" t="s">
        <v>833</v>
      </c>
      <c r="N131" s="900"/>
      <c r="O131" s="142"/>
      <c r="P131" s="142"/>
      <c r="Q131" s="157"/>
      <c r="R131" s="142"/>
      <c r="S131" s="142"/>
      <c r="T131" s="157"/>
      <c r="U131" s="142"/>
      <c r="V131" s="142"/>
      <c r="W131" s="157"/>
      <c r="X131" s="158"/>
      <c r="Y131" s="158"/>
      <c r="Z131" s="160"/>
      <c r="AA131" s="900"/>
      <c r="AB131" s="900"/>
      <c r="AC131" s="908"/>
    </row>
    <row r="132" spans="2:29" ht="156" x14ac:dyDescent="0.35">
      <c r="B132" s="594"/>
      <c r="C132" s="591"/>
      <c r="D132" s="591"/>
      <c r="E132" s="913" t="s">
        <v>2542</v>
      </c>
      <c r="F132" s="860" t="s">
        <v>2543</v>
      </c>
      <c r="G132" s="860" t="s">
        <v>2544</v>
      </c>
      <c r="H132" s="914" t="s">
        <v>2545</v>
      </c>
      <c r="I132" s="914" t="s">
        <v>877</v>
      </c>
      <c r="J132" s="914" t="s">
        <v>2546</v>
      </c>
      <c r="K132" s="914" t="s">
        <v>2547</v>
      </c>
      <c r="L132" s="914" t="s">
        <v>878</v>
      </c>
      <c r="M132" s="67" t="s">
        <v>2548</v>
      </c>
      <c r="N132" s="914" t="s">
        <v>879</v>
      </c>
      <c r="O132" s="163" t="s">
        <v>29</v>
      </c>
      <c r="P132" s="163" t="s">
        <v>29</v>
      </c>
      <c r="Q132" s="163" t="s">
        <v>29</v>
      </c>
      <c r="R132" s="164"/>
      <c r="S132" s="164"/>
      <c r="T132" s="164"/>
      <c r="U132" s="164"/>
      <c r="V132" s="164"/>
      <c r="W132" s="164"/>
      <c r="X132" s="164"/>
      <c r="Y132" s="164"/>
      <c r="Z132" s="164"/>
      <c r="AA132" s="916"/>
      <c r="AB132" s="915" t="s">
        <v>880</v>
      </c>
      <c r="AC132" s="914" t="s">
        <v>881</v>
      </c>
    </row>
    <row r="133" spans="2:29" ht="214.5" x14ac:dyDescent="0.35">
      <c r="B133" s="594"/>
      <c r="C133" s="591"/>
      <c r="D133" s="591"/>
      <c r="E133" s="913"/>
      <c r="F133" s="860"/>
      <c r="G133" s="860"/>
      <c r="H133" s="914"/>
      <c r="I133" s="914"/>
      <c r="J133" s="914"/>
      <c r="K133" s="914"/>
      <c r="L133" s="914"/>
      <c r="M133" s="67" t="s">
        <v>2549</v>
      </c>
      <c r="N133" s="914"/>
      <c r="O133" s="164"/>
      <c r="P133" s="163" t="s">
        <v>29</v>
      </c>
      <c r="Q133" s="163" t="s">
        <v>29</v>
      </c>
      <c r="R133" s="164"/>
      <c r="S133" s="164"/>
      <c r="T133" s="164"/>
      <c r="U133" s="164"/>
      <c r="V133" s="164"/>
      <c r="W133" s="164"/>
      <c r="X133" s="164"/>
      <c r="Y133" s="164"/>
      <c r="Z133" s="164"/>
      <c r="AA133" s="916"/>
      <c r="AB133" s="915"/>
      <c r="AC133" s="914"/>
    </row>
    <row r="134" spans="2:29" ht="97.5" x14ac:dyDescent="0.35">
      <c r="B134" s="594"/>
      <c r="C134" s="591"/>
      <c r="D134" s="591"/>
      <c r="E134" s="913"/>
      <c r="F134" s="860"/>
      <c r="G134" s="860"/>
      <c r="H134" s="914"/>
      <c r="I134" s="914"/>
      <c r="J134" s="914"/>
      <c r="K134" s="914"/>
      <c r="L134" s="914"/>
      <c r="M134" s="67" t="s">
        <v>2550</v>
      </c>
      <c r="N134" s="914"/>
      <c r="O134" s="164"/>
      <c r="P134" s="164"/>
      <c r="Q134" s="163" t="s">
        <v>29</v>
      </c>
      <c r="R134" s="164"/>
      <c r="S134" s="164"/>
      <c r="T134" s="164"/>
      <c r="U134" s="164"/>
      <c r="V134" s="164"/>
      <c r="W134" s="164"/>
      <c r="X134" s="164"/>
      <c r="Y134" s="164"/>
      <c r="Z134" s="164"/>
      <c r="AA134" s="916"/>
      <c r="AB134" s="915"/>
      <c r="AC134" s="914"/>
    </row>
    <row r="135" spans="2:29" ht="136.5" x14ac:dyDescent="0.35">
      <c r="B135" s="594"/>
      <c r="C135" s="591"/>
      <c r="D135" s="591"/>
      <c r="E135" s="913"/>
      <c r="F135" s="860"/>
      <c r="G135" s="860"/>
      <c r="H135" s="914"/>
      <c r="I135" s="914"/>
      <c r="J135" s="914"/>
      <c r="K135" s="914"/>
      <c r="L135" s="914"/>
      <c r="M135" s="67" t="s">
        <v>2551</v>
      </c>
      <c r="N135" s="914"/>
      <c r="O135" s="164"/>
      <c r="P135" s="164"/>
      <c r="Q135" s="163" t="s">
        <v>29</v>
      </c>
      <c r="R135" s="163" t="s">
        <v>29</v>
      </c>
      <c r="S135" s="164"/>
      <c r="T135" s="164"/>
      <c r="U135" s="164"/>
      <c r="V135" s="164"/>
      <c r="W135" s="164"/>
      <c r="X135" s="164"/>
      <c r="Y135" s="164"/>
      <c r="Z135" s="164"/>
      <c r="AA135" s="916"/>
      <c r="AB135" s="915"/>
      <c r="AC135" s="914"/>
    </row>
    <row r="136" spans="2:29" ht="156" x14ac:dyDescent="0.35">
      <c r="B136" s="594"/>
      <c r="C136" s="591"/>
      <c r="D136" s="591"/>
      <c r="E136" s="913"/>
      <c r="F136" s="860"/>
      <c r="G136" s="860"/>
      <c r="H136" s="914"/>
      <c r="I136" s="914"/>
      <c r="J136" s="914"/>
      <c r="K136" s="914"/>
      <c r="L136" s="914"/>
      <c r="M136" s="67" t="s">
        <v>2552</v>
      </c>
      <c r="N136" s="914"/>
      <c r="O136" s="164"/>
      <c r="P136" s="164"/>
      <c r="Q136" s="164"/>
      <c r="R136" s="163" t="s">
        <v>29</v>
      </c>
      <c r="S136" s="164"/>
      <c r="T136" s="164"/>
      <c r="U136" s="164"/>
      <c r="V136" s="164"/>
      <c r="W136" s="164"/>
      <c r="X136" s="164"/>
      <c r="Y136" s="164"/>
      <c r="Z136" s="164"/>
      <c r="AA136" s="916"/>
      <c r="AB136" s="915"/>
      <c r="AC136" s="914"/>
    </row>
    <row r="137" spans="2:29" ht="370.5" x14ac:dyDescent="0.35">
      <c r="B137" s="594"/>
      <c r="C137" s="591"/>
      <c r="D137" s="591"/>
      <c r="E137" s="913"/>
      <c r="F137" s="914" t="s">
        <v>2553</v>
      </c>
      <c r="G137" s="860" t="s">
        <v>882</v>
      </c>
      <c r="H137" s="860" t="s">
        <v>883</v>
      </c>
      <c r="I137" s="914">
        <v>0</v>
      </c>
      <c r="J137" s="860" t="s">
        <v>884</v>
      </c>
      <c r="K137" s="914" t="s">
        <v>885</v>
      </c>
      <c r="L137" s="914" t="s">
        <v>886</v>
      </c>
      <c r="M137" s="67" t="s">
        <v>2554</v>
      </c>
      <c r="N137" s="914" t="s">
        <v>887</v>
      </c>
      <c r="O137" s="164"/>
      <c r="P137" s="164"/>
      <c r="Q137" s="164"/>
      <c r="R137" s="163" t="s">
        <v>29</v>
      </c>
      <c r="S137" s="163" t="s">
        <v>29</v>
      </c>
      <c r="T137" s="163" t="s">
        <v>29</v>
      </c>
      <c r="U137" s="164"/>
      <c r="V137" s="164"/>
      <c r="W137" s="164"/>
      <c r="X137" s="164"/>
      <c r="Y137" s="164"/>
      <c r="Z137" s="164"/>
      <c r="AA137" s="860"/>
      <c r="AB137" s="915" t="s">
        <v>888</v>
      </c>
      <c r="AC137" s="920" t="s">
        <v>889</v>
      </c>
    </row>
    <row r="138" spans="2:29" ht="195" x14ac:dyDescent="0.35">
      <c r="B138" s="594"/>
      <c r="C138" s="591"/>
      <c r="D138" s="591"/>
      <c r="E138" s="913"/>
      <c r="F138" s="914"/>
      <c r="G138" s="860"/>
      <c r="H138" s="860"/>
      <c r="I138" s="914"/>
      <c r="J138" s="860"/>
      <c r="K138" s="914"/>
      <c r="L138" s="914"/>
      <c r="M138" s="67" t="s">
        <v>2555</v>
      </c>
      <c r="N138" s="914"/>
      <c r="O138" s="164"/>
      <c r="P138" s="164"/>
      <c r="Q138" s="164"/>
      <c r="R138" s="164"/>
      <c r="S138" s="164"/>
      <c r="T138" s="164"/>
      <c r="U138" s="164"/>
      <c r="V138" s="164"/>
      <c r="W138" s="164"/>
      <c r="X138" s="164"/>
      <c r="Y138" s="164"/>
      <c r="Z138" s="164"/>
      <c r="AA138" s="860"/>
      <c r="AB138" s="915"/>
      <c r="AC138" s="921"/>
    </row>
    <row r="139" spans="2:29" ht="136.5" x14ac:dyDescent="0.35">
      <c r="B139" s="594"/>
      <c r="C139" s="591"/>
      <c r="D139" s="591"/>
      <c r="E139" s="913"/>
      <c r="F139" s="914"/>
      <c r="G139" s="860"/>
      <c r="H139" s="860"/>
      <c r="I139" s="914"/>
      <c r="J139" s="860"/>
      <c r="K139" s="914"/>
      <c r="L139" s="914"/>
      <c r="M139" s="67" t="s">
        <v>2556</v>
      </c>
      <c r="N139" s="914"/>
      <c r="O139" s="164"/>
      <c r="P139" s="164"/>
      <c r="Q139" s="164"/>
      <c r="R139" s="164"/>
      <c r="S139" s="164"/>
      <c r="T139" s="163" t="s">
        <v>29</v>
      </c>
      <c r="U139" s="164"/>
      <c r="V139" s="164"/>
      <c r="W139" s="164"/>
      <c r="X139" s="164"/>
      <c r="Y139" s="164"/>
      <c r="Z139" s="164"/>
      <c r="AA139" s="860"/>
      <c r="AB139" s="915"/>
      <c r="AC139" s="921"/>
    </row>
    <row r="140" spans="2:29" ht="409.5" x14ac:dyDescent="0.35">
      <c r="B140" s="594"/>
      <c r="C140" s="591"/>
      <c r="D140" s="591"/>
      <c r="E140" s="922" t="s">
        <v>2557</v>
      </c>
      <c r="F140" s="914" t="s">
        <v>2558</v>
      </c>
      <c r="G140" s="860" t="s">
        <v>2559</v>
      </c>
      <c r="H140" s="924" t="s">
        <v>890</v>
      </c>
      <c r="I140" s="914" t="s">
        <v>891</v>
      </c>
      <c r="J140" s="914" t="s">
        <v>892</v>
      </c>
      <c r="K140" s="926" t="s">
        <v>893</v>
      </c>
      <c r="L140" s="914" t="s">
        <v>886</v>
      </c>
      <c r="M140" s="165" t="s">
        <v>2560</v>
      </c>
      <c r="N140" s="926" t="s">
        <v>894</v>
      </c>
      <c r="O140" s="164"/>
      <c r="P140" s="163" t="s">
        <v>29</v>
      </c>
      <c r="Q140" s="163" t="s">
        <v>29</v>
      </c>
      <c r="R140" s="164"/>
      <c r="S140" s="164"/>
      <c r="T140" s="164"/>
      <c r="U140" s="164"/>
      <c r="V140" s="164"/>
      <c r="W140" s="164"/>
      <c r="X140" s="164"/>
      <c r="Y140" s="164"/>
      <c r="Z140" s="164"/>
      <c r="AA140" s="914" t="s">
        <v>895</v>
      </c>
      <c r="AB140" s="915" t="s">
        <v>896</v>
      </c>
      <c r="AC140" s="914" t="s">
        <v>897</v>
      </c>
    </row>
    <row r="141" spans="2:29" ht="156" x14ac:dyDescent="0.35">
      <c r="B141" s="594"/>
      <c r="C141" s="591"/>
      <c r="D141" s="591"/>
      <c r="E141" s="923"/>
      <c r="F141" s="914"/>
      <c r="G141" s="860"/>
      <c r="H141" s="925"/>
      <c r="I141" s="914"/>
      <c r="J141" s="914"/>
      <c r="K141" s="926"/>
      <c r="L141" s="914"/>
      <c r="M141" s="165" t="s">
        <v>2561</v>
      </c>
      <c r="N141" s="926"/>
      <c r="O141" s="164"/>
      <c r="P141" s="164"/>
      <c r="Q141" s="164"/>
      <c r="R141" s="164"/>
      <c r="S141" s="164"/>
      <c r="T141" s="164"/>
      <c r="U141" s="164"/>
      <c r="V141" s="164"/>
      <c r="W141" s="164"/>
      <c r="X141" s="164"/>
      <c r="Y141" s="164"/>
      <c r="Z141" s="164"/>
      <c r="AA141" s="916"/>
      <c r="AB141" s="915"/>
      <c r="AC141" s="914"/>
    </row>
    <row r="142" spans="2:29" ht="58.5" x14ac:dyDescent="0.35">
      <c r="B142" s="594"/>
      <c r="C142" s="591"/>
      <c r="D142" s="591"/>
      <c r="E142" s="923"/>
      <c r="F142" s="914"/>
      <c r="G142" s="860"/>
      <c r="H142" s="925"/>
      <c r="I142" s="914"/>
      <c r="J142" s="914"/>
      <c r="K142" s="926"/>
      <c r="L142" s="914"/>
      <c r="M142" s="165" t="s">
        <v>2562</v>
      </c>
      <c r="N142" s="926"/>
      <c r="O142" s="164"/>
      <c r="P142" s="164"/>
      <c r="Q142" s="164"/>
      <c r="R142" s="164"/>
      <c r="S142" s="164"/>
      <c r="T142" s="164"/>
      <c r="U142" s="164"/>
      <c r="V142" s="164"/>
      <c r="W142" s="164"/>
      <c r="X142" s="164"/>
      <c r="Y142" s="164"/>
      <c r="Z142" s="164"/>
      <c r="AA142" s="916"/>
      <c r="AB142" s="915"/>
      <c r="AC142" s="914"/>
    </row>
    <row r="143" spans="2:29" ht="156" x14ac:dyDescent="0.35">
      <c r="B143" s="594"/>
      <c r="C143" s="591"/>
      <c r="D143" s="591"/>
      <c r="E143" s="923"/>
      <c r="F143" s="914"/>
      <c r="G143" s="860"/>
      <c r="H143" s="925"/>
      <c r="I143" s="914"/>
      <c r="J143" s="914"/>
      <c r="K143" s="926"/>
      <c r="L143" s="914"/>
      <c r="M143" s="165" t="s">
        <v>2563</v>
      </c>
      <c r="N143" s="926"/>
      <c r="O143" s="164"/>
      <c r="P143" s="164"/>
      <c r="Q143" s="164"/>
      <c r="R143" s="164"/>
      <c r="S143" s="164"/>
      <c r="T143" s="164"/>
      <c r="U143" s="164"/>
      <c r="V143" s="164"/>
      <c r="W143" s="164"/>
      <c r="X143" s="164"/>
      <c r="Y143" s="164"/>
      <c r="Z143" s="164"/>
      <c r="AA143" s="916"/>
      <c r="AB143" s="915"/>
      <c r="AC143" s="914"/>
    </row>
    <row r="144" spans="2:29" ht="234" x14ac:dyDescent="0.35">
      <c r="B144" s="594"/>
      <c r="C144" s="591"/>
      <c r="D144" s="591"/>
      <c r="E144" s="923"/>
      <c r="F144" s="914" t="s">
        <v>2564</v>
      </c>
      <c r="G144" s="914" t="s">
        <v>898</v>
      </c>
      <c r="H144" s="914" t="s">
        <v>899</v>
      </c>
      <c r="I144" s="914">
        <v>0</v>
      </c>
      <c r="J144" s="927" t="s">
        <v>900</v>
      </c>
      <c r="K144" s="914" t="s">
        <v>885</v>
      </c>
      <c r="L144" s="914" t="s">
        <v>886</v>
      </c>
      <c r="M144" s="67" t="s">
        <v>2565</v>
      </c>
      <c r="N144" s="914" t="s">
        <v>901</v>
      </c>
      <c r="O144" s="164"/>
      <c r="P144" s="164"/>
      <c r="Q144" s="164"/>
      <c r="R144" s="164"/>
      <c r="S144" s="164"/>
      <c r="T144" s="164"/>
      <c r="U144" s="163" t="s">
        <v>29</v>
      </c>
      <c r="V144" s="164"/>
      <c r="W144" s="164"/>
      <c r="X144" s="166"/>
      <c r="Y144" s="164"/>
      <c r="Z144" s="164"/>
      <c r="AA144" s="916"/>
      <c r="AB144" s="915" t="s">
        <v>902</v>
      </c>
      <c r="AC144" s="914" t="s">
        <v>903</v>
      </c>
    </row>
    <row r="145" spans="2:29" ht="195" x14ac:dyDescent="0.35">
      <c r="B145" s="594"/>
      <c r="C145" s="591"/>
      <c r="D145" s="591"/>
      <c r="E145" s="923"/>
      <c r="F145" s="916"/>
      <c r="G145" s="914"/>
      <c r="H145" s="914"/>
      <c r="I145" s="914"/>
      <c r="J145" s="927"/>
      <c r="K145" s="914"/>
      <c r="L145" s="916"/>
      <c r="M145" s="67" t="s">
        <v>2566</v>
      </c>
      <c r="N145" s="914"/>
      <c r="O145" s="164"/>
      <c r="P145" s="164"/>
      <c r="Q145" s="164"/>
      <c r="R145" s="164"/>
      <c r="S145" s="164"/>
      <c r="T145" s="164"/>
      <c r="U145" s="163" t="s">
        <v>29</v>
      </c>
      <c r="V145" s="163" t="s">
        <v>29</v>
      </c>
      <c r="W145" s="164"/>
      <c r="X145" s="164"/>
      <c r="Y145" s="164"/>
      <c r="Z145" s="164"/>
      <c r="AA145" s="916"/>
      <c r="AB145" s="915"/>
      <c r="AC145" s="914"/>
    </row>
    <row r="146" spans="2:29" ht="97.5" x14ac:dyDescent="0.35">
      <c r="B146" s="594"/>
      <c r="C146" s="591"/>
      <c r="D146" s="591"/>
      <c r="E146" s="923"/>
      <c r="F146" s="916"/>
      <c r="G146" s="914"/>
      <c r="H146" s="914"/>
      <c r="I146" s="914"/>
      <c r="J146" s="927"/>
      <c r="K146" s="914"/>
      <c r="L146" s="916"/>
      <c r="M146" s="67" t="s">
        <v>2567</v>
      </c>
      <c r="N146" s="914"/>
      <c r="O146" s="164"/>
      <c r="P146" s="164"/>
      <c r="Q146" s="164"/>
      <c r="R146" s="164"/>
      <c r="S146" s="164"/>
      <c r="T146" s="164"/>
      <c r="U146" s="164"/>
      <c r="V146" s="164"/>
      <c r="W146" s="163" t="s">
        <v>29</v>
      </c>
      <c r="X146" s="163" t="s">
        <v>29</v>
      </c>
      <c r="Y146" s="164"/>
      <c r="Z146" s="164"/>
      <c r="AA146" s="916"/>
      <c r="AB146" s="915"/>
      <c r="AC146" s="914"/>
    </row>
    <row r="147" spans="2:29" ht="19.5" x14ac:dyDescent="0.35">
      <c r="B147" s="594"/>
      <c r="C147" s="591"/>
      <c r="D147" s="591"/>
      <c r="E147" s="923"/>
      <c r="F147" s="916"/>
      <c r="G147" s="914"/>
      <c r="H147" s="914"/>
      <c r="I147" s="914"/>
      <c r="J147" s="927"/>
      <c r="K147" s="914"/>
      <c r="L147" s="916"/>
      <c r="M147" s="67"/>
      <c r="N147" s="914"/>
      <c r="O147" s="164"/>
      <c r="P147" s="164"/>
      <c r="Q147" s="164"/>
      <c r="R147" s="164"/>
      <c r="S147" s="164"/>
      <c r="T147" s="164"/>
      <c r="U147" s="164"/>
      <c r="V147" s="164"/>
      <c r="W147" s="164"/>
      <c r="X147" s="164"/>
      <c r="Y147" s="164"/>
      <c r="Z147" s="164"/>
      <c r="AA147" s="916"/>
      <c r="AB147" s="915"/>
      <c r="AC147" s="914"/>
    </row>
    <row r="148" spans="2:29" ht="19.5" x14ac:dyDescent="0.35">
      <c r="B148" s="594"/>
      <c r="C148" s="591"/>
      <c r="D148" s="591"/>
      <c r="E148" s="923"/>
      <c r="F148" s="916"/>
      <c r="G148" s="914"/>
      <c r="H148" s="914"/>
      <c r="I148" s="914"/>
      <c r="J148" s="927"/>
      <c r="K148" s="914"/>
      <c r="L148" s="916"/>
      <c r="M148" s="67"/>
      <c r="N148" s="914"/>
      <c r="O148" s="164"/>
      <c r="P148" s="164"/>
      <c r="Q148" s="164"/>
      <c r="R148" s="164"/>
      <c r="S148" s="164"/>
      <c r="T148" s="164"/>
      <c r="U148" s="164"/>
      <c r="V148" s="164"/>
      <c r="W148" s="164"/>
      <c r="X148" s="164"/>
      <c r="Y148" s="164"/>
      <c r="Z148" s="164"/>
      <c r="AA148" s="916"/>
      <c r="AB148" s="915"/>
      <c r="AC148" s="914"/>
    </row>
    <row r="149" spans="2:29" ht="175.5" x14ac:dyDescent="0.35">
      <c r="B149" s="594"/>
      <c r="C149" s="591"/>
      <c r="D149" s="591"/>
      <c r="E149" s="923"/>
      <c r="F149" s="914" t="s">
        <v>2568</v>
      </c>
      <c r="G149" s="914" t="s">
        <v>904</v>
      </c>
      <c r="H149" s="914" t="s">
        <v>905</v>
      </c>
      <c r="I149" s="914">
        <v>0</v>
      </c>
      <c r="J149" s="914" t="s">
        <v>906</v>
      </c>
      <c r="K149" s="914" t="s">
        <v>907</v>
      </c>
      <c r="L149" s="914" t="s">
        <v>886</v>
      </c>
      <c r="M149" s="165" t="s">
        <v>2569</v>
      </c>
      <c r="N149" s="860" t="s">
        <v>908</v>
      </c>
      <c r="O149" s="164" t="s">
        <v>29</v>
      </c>
      <c r="P149" s="164"/>
      <c r="Q149" s="164"/>
      <c r="R149" s="164"/>
      <c r="S149" s="164"/>
      <c r="T149" s="164"/>
      <c r="U149" s="164"/>
      <c r="V149" s="164"/>
      <c r="W149" s="164"/>
      <c r="X149" s="164"/>
      <c r="Y149" s="164"/>
      <c r="Z149" s="164"/>
      <c r="AA149" s="916"/>
      <c r="AB149" s="915" t="s">
        <v>909</v>
      </c>
      <c r="AC149" s="914" t="s">
        <v>903</v>
      </c>
    </row>
    <row r="150" spans="2:29" ht="97.5" x14ac:dyDescent="0.35">
      <c r="B150" s="594"/>
      <c r="C150" s="591"/>
      <c r="D150" s="591"/>
      <c r="E150" s="923"/>
      <c r="F150" s="914"/>
      <c r="G150" s="914"/>
      <c r="H150" s="914"/>
      <c r="I150" s="914"/>
      <c r="J150" s="914"/>
      <c r="K150" s="914"/>
      <c r="L150" s="914"/>
      <c r="M150" s="165" t="s">
        <v>2570</v>
      </c>
      <c r="N150" s="860"/>
      <c r="O150" s="163" t="s">
        <v>29</v>
      </c>
      <c r="P150" s="164"/>
      <c r="Q150" s="164"/>
      <c r="R150" s="164"/>
      <c r="S150" s="164"/>
      <c r="T150" s="164"/>
      <c r="U150" s="164"/>
      <c r="V150" s="164"/>
      <c r="W150" s="164"/>
      <c r="X150" s="164"/>
      <c r="Y150" s="164"/>
      <c r="Z150" s="164"/>
      <c r="AA150" s="916"/>
      <c r="AB150" s="915"/>
      <c r="AC150" s="914"/>
    </row>
    <row r="151" spans="2:29" ht="58.5" x14ac:dyDescent="0.35">
      <c r="B151" s="594"/>
      <c r="C151" s="591"/>
      <c r="D151" s="591"/>
      <c r="E151" s="923"/>
      <c r="F151" s="914"/>
      <c r="G151" s="914"/>
      <c r="H151" s="914"/>
      <c r="I151" s="914"/>
      <c r="J151" s="914"/>
      <c r="K151" s="914"/>
      <c r="L151" s="914"/>
      <c r="M151" s="165" t="s">
        <v>2571</v>
      </c>
      <c r="N151" s="860"/>
      <c r="O151" s="163"/>
      <c r="P151" s="163" t="s">
        <v>29</v>
      </c>
      <c r="Q151" s="163" t="s">
        <v>29</v>
      </c>
      <c r="R151" s="163" t="s">
        <v>29</v>
      </c>
      <c r="S151" s="163" t="s">
        <v>29</v>
      </c>
      <c r="T151" s="163" t="s">
        <v>29</v>
      </c>
      <c r="U151" s="163" t="s">
        <v>29</v>
      </c>
      <c r="V151" s="163" t="s">
        <v>29</v>
      </c>
      <c r="W151" s="163" t="s">
        <v>29</v>
      </c>
      <c r="X151" s="163" t="s">
        <v>29</v>
      </c>
      <c r="Y151" s="163" t="s">
        <v>29</v>
      </c>
      <c r="Z151" s="163" t="s">
        <v>29</v>
      </c>
      <c r="AA151" s="916"/>
      <c r="AB151" s="915"/>
      <c r="AC151" s="914"/>
    </row>
    <row r="152" spans="2:29" ht="97.5" x14ac:dyDescent="0.35">
      <c r="B152" s="594"/>
      <c r="C152" s="591"/>
      <c r="D152" s="591"/>
      <c r="E152" s="923"/>
      <c r="F152" s="914"/>
      <c r="G152" s="914"/>
      <c r="H152" s="914"/>
      <c r="I152" s="914"/>
      <c r="J152" s="914"/>
      <c r="K152" s="914"/>
      <c r="L152" s="914"/>
      <c r="M152" s="165" t="s">
        <v>2572</v>
      </c>
      <c r="N152" s="860"/>
      <c r="O152" s="164"/>
      <c r="P152" s="164"/>
      <c r="Q152" s="164"/>
      <c r="R152" s="164"/>
      <c r="S152" s="164"/>
      <c r="T152" s="163" t="s">
        <v>29</v>
      </c>
      <c r="U152" s="164"/>
      <c r="V152" s="164"/>
      <c r="W152" s="164"/>
      <c r="X152" s="164"/>
      <c r="Y152" s="164"/>
      <c r="Z152" s="163" t="s">
        <v>29</v>
      </c>
      <c r="AA152" s="916"/>
      <c r="AB152" s="915"/>
      <c r="AC152" s="914"/>
    </row>
    <row r="153" spans="2:29" ht="136.5" x14ac:dyDescent="0.35">
      <c r="B153" s="594"/>
      <c r="C153" s="591"/>
      <c r="D153" s="591"/>
      <c r="E153" s="913" t="s">
        <v>2573</v>
      </c>
      <c r="F153" s="914" t="s">
        <v>2574</v>
      </c>
      <c r="G153" s="930" t="s">
        <v>910</v>
      </c>
      <c r="H153" s="930" t="s">
        <v>911</v>
      </c>
      <c r="I153" s="930">
        <v>0</v>
      </c>
      <c r="J153" s="930" t="s">
        <v>912</v>
      </c>
      <c r="K153" s="933" t="s">
        <v>913</v>
      </c>
      <c r="L153" s="914" t="s">
        <v>886</v>
      </c>
      <c r="M153" s="67" t="s">
        <v>2575</v>
      </c>
      <c r="N153" s="914" t="s">
        <v>914</v>
      </c>
      <c r="O153" s="163" t="s">
        <v>29</v>
      </c>
      <c r="P153" s="164"/>
      <c r="Q153" s="164"/>
      <c r="R153" s="164"/>
      <c r="S153" s="164"/>
      <c r="T153" s="164"/>
      <c r="U153" s="164"/>
      <c r="V153" s="164"/>
      <c r="W153" s="164"/>
      <c r="X153" s="164"/>
      <c r="Y153" s="164"/>
      <c r="Z153" s="164"/>
      <c r="AA153" s="916"/>
      <c r="AB153" s="915" t="s">
        <v>915</v>
      </c>
      <c r="AC153" s="914" t="s">
        <v>889</v>
      </c>
    </row>
    <row r="154" spans="2:29" ht="117" x14ac:dyDescent="0.35">
      <c r="B154" s="594"/>
      <c r="C154" s="591"/>
      <c r="D154" s="591"/>
      <c r="E154" s="913"/>
      <c r="F154" s="914"/>
      <c r="G154" s="931"/>
      <c r="H154" s="931"/>
      <c r="I154" s="931"/>
      <c r="J154" s="931"/>
      <c r="K154" s="934"/>
      <c r="L154" s="914"/>
      <c r="M154" s="67" t="s">
        <v>2576</v>
      </c>
      <c r="N154" s="914"/>
      <c r="O154" s="163" t="s">
        <v>29</v>
      </c>
      <c r="P154" s="163" t="s">
        <v>29</v>
      </c>
      <c r="Q154" s="163" t="s">
        <v>29</v>
      </c>
      <c r="R154" s="163" t="s">
        <v>29</v>
      </c>
      <c r="S154" s="163"/>
      <c r="T154" s="163" t="s">
        <v>29</v>
      </c>
      <c r="U154" s="163" t="s">
        <v>29</v>
      </c>
      <c r="V154" s="163" t="s">
        <v>29</v>
      </c>
      <c r="W154" s="163" t="s">
        <v>29</v>
      </c>
      <c r="X154" s="163" t="s">
        <v>29</v>
      </c>
      <c r="Y154" s="163" t="s">
        <v>29</v>
      </c>
      <c r="Z154" s="163" t="s">
        <v>29</v>
      </c>
      <c r="AA154" s="916"/>
      <c r="AB154" s="915"/>
      <c r="AC154" s="914"/>
    </row>
    <row r="155" spans="2:29" ht="214.5" x14ac:dyDescent="0.35">
      <c r="B155" s="594"/>
      <c r="C155" s="591"/>
      <c r="D155" s="591"/>
      <c r="E155" s="913"/>
      <c r="F155" s="914"/>
      <c r="G155" s="932"/>
      <c r="H155" s="932"/>
      <c r="I155" s="932"/>
      <c r="J155" s="932"/>
      <c r="K155" s="935"/>
      <c r="L155" s="914"/>
      <c r="M155" s="67" t="s">
        <v>2577</v>
      </c>
      <c r="N155" s="914"/>
      <c r="O155" s="164"/>
      <c r="P155" s="164"/>
      <c r="Q155" s="164"/>
      <c r="R155" s="164"/>
      <c r="S155" s="164"/>
      <c r="T155" s="164"/>
      <c r="U155" s="163" t="s">
        <v>29</v>
      </c>
      <c r="V155" s="164"/>
      <c r="W155" s="164"/>
      <c r="X155" s="164"/>
      <c r="Y155" s="164"/>
      <c r="Z155" s="164"/>
      <c r="AA155" s="916"/>
      <c r="AB155" s="915"/>
      <c r="AC155" s="914"/>
    </row>
    <row r="156" spans="2:29" ht="58.5" x14ac:dyDescent="0.35">
      <c r="B156" s="594"/>
      <c r="C156" s="591"/>
      <c r="D156" s="591"/>
      <c r="E156" s="913"/>
      <c r="F156" s="914" t="s">
        <v>2578</v>
      </c>
      <c r="G156" s="914" t="s">
        <v>916</v>
      </c>
      <c r="H156" s="914" t="s">
        <v>917</v>
      </c>
      <c r="I156" s="914">
        <v>0</v>
      </c>
      <c r="J156" s="860" t="s">
        <v>918</v>
      </c>
      <c r="K156" s="914" t="s">
        <v>919</v>
      </c>
      <c r="L156" s="914" t="s">
        <v>886</v>
      </c>
      <c r="M156" s="67" t="s">
        <v>2579</v>
      </c>
      <c r="N156" s="860" t="s">
        <v>920</v>
      </c>
      <c r="O156" s="164"/>
      <c r="P156" s="163" t="s">
        <v>29</v>
      </c>
      <c r="Q156" s="164"/>
      <c r="R156" s="164"/>
      <c r="S156" s="164"/>
      <c r="T156" s="164"/>
      <c r="U156" s="164"/>
      <c r="V156" s="164"/>
      <c r="W156" s="164"/>
      <c r="X156" s="164"/>
      <c r="Y156" s="164"/>
      <c r="Z156" s="164"/>
      <c r="AA156" s="914" t="s">
        <v>921</v>
      </c>
      <c r="AB156" s="915" t="s">
        <v>922</v>
      </c>
      <c r="AC156" s="914" t="s">
        <v>903</v>
      </c>
    </row>
    <row r="157" spans="2:29" ht="214.5" x14ac:dyDescent="0.35">
      <c r="B157" s="594"/>
      <c r="C157" s="591"/>
      <c r="D157" s="591"/>
      <c r="E157" s="913"/>
      <c r="F157" s="914"/>
      <c r="G157" s="914"/>
      <c r="H157" s="914"/>
      <c r="I157" s="929"/>
      <c r="J157" s="928"/>
      <c r="K157" s="914"/>
      <c r="L157" s="914"/>
      <c r="M157" s="67" t="s">
        <v>2580</v>
      </c>
      <c r="N157" s="860"/>
      <c r="O157" s="164"/>
      <c r="P157" s="164"/>
      <c r="Q157" s="163" t="s">
        <v>29</v>
      </c>
      <c r="R157" s="164"/>
      <c r="S157" s="164"/>
      <c r="T157" s="164"/>
      <c r="U157" s="164"/>
      <c r="V157" s="164"/>
      <c r="W157" s="164"/>
      <c r="X157" s="164"/>
      <c r="Y157" s="164"/>
      <c r="Z157" s="164"/>
      <c r="AA157" s="914"/>
      <c r="AB157" s="915"/>
      <c r="AC157" s="914"/>
    </row>
    <row r="158" spans="2:29" ht="58.5" x14ac:dyDescent="0.35">
      <c r="B158" s="594"/>
      <c r="C158" s="591"/>
      <c r="D158" s="591"/>
      <c r="E158" s="913"/>
      <c r="F158" s="914"/>
      <c r="G158" s="914"/>
      <c r="H158" s="914"/>
      <c r="I158" s="929"/>
      <c r="J158" s="928"/>
      <c r="K158" s="914"/>
      <c r="L158" s="914"/>
      <c r="M158" s="67" t="s">
        <v>2581</v>
      </c>
      <c r="N158" s="860"/>
      <c r="O158" s="164"/>
      <c r="P158" s="164"/>
      <c r="Q158" s="164"/>
      <c r="R158" s="163" t="s">
        <v>29</v>
      </c>
      <c r="S158" s="163" t="s">
        <v>29</v>
      </c>
      <c r="T158" s="163" t="s">
        <v>29</v>
      </c>
      <c r="U158" s="163" t="s">
        <v>29</v>
      </c>
      <c r="V158" s="163" t="s">
        <v>29</v>
      </c>
      <c r="W158" s="163" t="s">
        <v>29</v>
      </c>
      <c r="X158" s="163" t="s">
        <v>29</v>
      </c>
      <c r="Y158" s="163" t="s">
        <v>29</v>
      </c>
      <c r="Z158" s="163" t="s">
        <v>29</v>
      </c>
      <c r="AA158" s="914"/>
      <c r="AB158" s="915"/>
      <c r="AC158" s="914"/>
    </row>
    <row r="159" spans="2:29" ht="136.5" x14ac:dyDescent="0.35">
      <c r="B159" s="594"/>
      <c r="C159" s="591"/>
      <c r="D159" s="591"/>
      <c r="E159" s="913"/>
      <c r="F159" s="914"/>
      <c r="G159" s="914"/>
      <c r="H159" s="914"/>
      <c r="I159" s="929"/>
      <c r="J159" s="928"/>
      <c r="K159" s="914"/>
      <c r="L159" s="914"/>
      <c r="M159" s="67" t="s">
        <v>2582</v>
      </c>
      <c r="N159" s="860"/>
      <c r="O159" s="164"/>
      <c r="P159" s="164"/>
      <c r="Q159" s="164"/>
      <c r="R159" s="164"/>
      <c r="S159" s="164"/>
      <c r="T159" s="164"/>
      <c r="U159" s="164"/>
      <c r="V159" s="164"/>
      <c r="W159" s="164"/>
      <c r="X159" s="164"/>
      <c r="Y159" s="164"/>
      <c r="Z159" s="163" t="s">
        <v>29</v>
      </c>
      <c r="AA159" s="914"/>
      <c r="AB159" s="915"/>
      <c r="AC159" s="914"/>
    </row>
    <row r="160" spans="2:29" ht="175.5" x14ac:dyDescent="0.35">
      <c r="B160" s="594"/>
      <c r="C160" s="591"/>
      <c r="D160" s="591"/>
      <c r="E160" s="913"/>
      <c r="F160" s="914" t="s">
        <v>2583</v>
      </c>
      <c r="G160" s="914" t="s">
        <v>923</v>
      </c>
      <c r="H160" s="914" t="s">
        <v>924</v>
      </c>
      <c r="I160" s="914" t="s">
        <v>925</v>
      </c>
      <c r="J160" s="928" t="s">
        <v>926</v>
      </c>
      <c r="K160" s="926" t="s">
        <v>927</v>
      </c>
      <c r="L160" s="914" t="s">
        <v>886</v>
      </c>
      <c r="M160" s="165" t="s">
        <v>2584</v>
      </c>
      <c r="N160" s="860" t="s">
        <v>928</v>
      </c>
      <c r="O160" s="164"/>
      <c r="P160" s="164"/>
      <c r="Q160" s="164"/>
      <c r="R160" s="164"/>
      <c r="S160" s="163" t="s">
        <v>29</v>
      </c>
      <c r="T160" s="164"/>
      <c r="U160" s="164"/>
      <c r="V160" s="164"/>
      <c r="W160" s="164"/>
      <c r="X160" s="164"/>
      <c r="Y160" s="164"/>
      <c r="Z160" s="164"/>
      <c r="AA160" s="860"/>
      <c r="AB160" s="915" t="s">
        <v>929</v>
      </c>
      <c r="AC160" s="921"/>
    </row>
    <row r="161" spans="2:29" ht="78" x14ac:dyDescent="0.35">
      <c r="B161" s="594"/>
      <c r="C161" s="591"/>
      <c r="D161" s="591"/>
      <c r="E161" s="913"/>
      <c r="F161" s="914"/>
      <c r="G161" s="914"/>
      <c r="H161" s="914"/>
      <c r="I161" s="914"/>
      <c r="J161" s="928"/>
      <c r="K161" s="926"/>
      <c r="L161" s="914"/>
      <c r="M161" s="167" t="s">
        <v>2585</v>
      </c>
      <c r="N161" s="860"/>
      <c r="O161" s="164"/>
      <c r="P161" s="164"/>
      <c r="Q161" s="164"/>
      <c r="R161" s="164"/>
      <c r="S161" s="163" t="s">
        <v>29</v>
      </c>
      <c r="T161" s="164"/>
      <c r="U161" s="164"/>
      <c r="V161" s="164"/>
      <c r="W161" s="164"/>
      <c r="X161" s="164"/>
      <c r="Y161" s="164"/>
      <c r="Z161" s="164"/>
      <c r="AA161" s="860"/>
      <c r="AB161" s="915"/>
      <c r="AC161" s="921"/>
    </row>
    <row r="162" spans="2:29" ht="234" x14ac:dyDescent="0.35">
      <c r="B162" s="594"/>
      <c r="C162" s="591"/>
      <c r="D162" s="591"/>
      <c r="E162" s="913"/>
      <c r="F162" s="914"/>
      <c r="G162" s="914"/>
      <c r="H162" s="914"/>
      <c r="I162" s="914"/>
      <c r="J162" s="928"/>
      <c r="K162" s="926"/>
      <c r="L162" s="914"/>
      <c r="M162" s="165" t="s">
        <v>2586</v>
      </c>
      <c r="N162" s="860"/>
      <c r="O162" s="164"/>
      <c r="P162" s="164"/>
      <c r="Q162" s="164"/>
      <c r="R162" s="164"/>
      <c r="S162" s="163" t="s">
        <v>29</v>
      </c>
      <c r="T162" s="164"/>
      <c r="U162" s="164"/>
      <c r="V162" s="164"/>
      <c r="W162" s="164"/>
      <c r="X162" s="164"/>
      <c r="Y162" s="164"/>
      <c r="Z162" s="164"/>
      <c r="AA162" s="860"/>
      <c r="AB162" s="915"/>
      <c r="AC162" s="921"/>
    </row>
    <row r="163" spans="2:29" ht="78" x14ac:dyDescent="0.35">
      <c r="B163" s="594"/>
      <c r="C163" s="591"/>
      <c r="D163" s="591"/>
      <c r="E163" s="913"/>
      <c r="F163" s="914"/>
      <c r="G163" s="914"/>
      <c r="H163" s="914"/>
      <c r="I163" s="914"/>
      <c r="J163" s="928"/>
      <c r="K163" s="926"/>
      <c r="L163" s="914"/>
      <c r="M163" s="165" t="s">
        <v>2587</v>
      </c>
      <c r="N163" s="860"/>
      <c r="O163" s="164"/>
      <c r="P163" s="164"/>
      <c r="Q163" s="164"/>
      <c r="R163" s="164"/>
      <c r="S163" s="163" t="s">
        <v>29</v>
      </c>
      <c r="T163" s="163" t="s">
        <v>29</v>
      </c>
      <c r="U163" s="164"/>
      <c r="V163" s="164"/>
      <c r="W163" s="164"/>
      <c r="X163" s="164"/>
      <c r="Y163" s="164"/>
      <c r="Z163" s="164"/>
      <c r="AA163" s="860"/>
      <c r="AB163" s="915"/>
      <c r="AC163" s="921"/>
    </row>
    <row r="164" spans="2:29" ht="195" x14ac:dyDescent="0.35">
      <c r="B164" s="594"/>
      <c r="C164" s="591"/>
      <c r="D164" s="591"/>
      <c r="E164" s="913"/>
      <c r="F164" s="914"/>
      <c r="G164" s="914"/>
      <c r="H164" s="914"/>
      <c r="I164" s="914"/>
      <c r="J164" s="928"/>
      <c r="K164" s="926"/>
      <c r="L164" s="914"/>
      <c r="M164" s="165" t="s">
        <v>2588</v>
      </c>
      <c r="N164" s="860"/>
      <c r="O164" s="164"/>
      <c r="P164" s="164"/>
      <c r="Q164" s="164"/>
      <c r="R164" s="164"/>
      <c r="S164" s="164"/>
      <c r="T164" s="163" t="s">
        <v>29</v>
      </c>
      <c r="U164" s="164"/>
      <c r="V164" s="164"/>
      <c r="W164" s="164"/>
      <c r="X164" s="164"/>
      <c r="Y164" s="164"/>
      <c r="Z164" s="164"/>
      <c r="AA164" s="860"/>
      <c r="AB164" s="915"/>
      <c r="AC164" s="921"/>
    </row>
    <row r="165" spans="2:29" ht="39" x14ac:dyDescent="0.35">
      <c r="B165" s="594"/>
      <c r="C165" s="591"/>
      <c r="D165" s="591"/>
      <c r="E165" s="913"/>
      <c r="F165" s="914"/>
      <c r="G165" s="914"/>
      <c r="H165" s="914"/>
      <c r="I165" s="914"/>
      <c r="J165" s="928"/>
      <c r="K165" s="926"/>
      <c r="L165" s="914"/>
      <c r="M165" s="165" t="s">
        <v>2589</v>
      </c>
      <c r="N165" s="860"/>
      <c r="O165" s="164"/>
      <c r="P165" s="164"/>
      <c r="Q165" s="164"/>
      <c r="R165" s="164"/>
      <c r="S165" s="164"/>
      <c r="T165" s="163" t="s">
        <v>29</v>
      </c>
      <c r="U165" s="164"/>
      <c r="V165" s="164"/>
      <c r="W165" s="164"/>
      <c r="X165" s="164"/>
      <c r="Y165" s="164"/>
      <c r="Z165" s="164"/>
      <c r="AA165" s="860"/>
      <c r="AB165" s="915"/>
      <c r="AC165" s="921"/>
    </row>
    <row r="166" spans="2:29" ht="156" x14ac:dyDescent="0.35">
      <c r="B166" s="594"/>
      <c r="C166" s="591"/>
      <c r="D166" s="591"/>
      <c r="E166" s="913"/>
      <c r="F166" s="914"/>
      <c r="G166" s="914"/>
      <c r="H166" s="914"/>
      <c r="I166" s="914"/>
      <c r="J166" s="928"/>
      <c r="K166" s="926"/>
      <c r="L166" s="914"/>
      <c r="M166" s="165" t="s">
        <v>2590</v>
      </c>
      <c r="N166" s="860"/>
      <c r="O166" s="164"/>
      <c r="P166" s="164"/>
      <c r="Q166" s="164"/>
      <c r="R166" s="164"/>
      <c r="S166" s="164"/>
      <c r="T166" s="163" t="s">
        <v>29</v>
      </c>
      <c r="U166" s="163" t="s">
        <v>29</v>
      </c>
      <c r="V166" s="164"/>
      <c r="W166" s="164"/>
      <c r="X166" s="164"/>
      <c r="Y166" s="164"/>
      <c r="Z166" s="164"/>
      <c r="AA166" s="860"/>
      <c r="AB166" s="915"/>
      <c r="AC166" s="921"/>
    </row>
    <row r="167" spans="2:29" ht="175.5" x14ac:dyDescent="0.35">
      <c r="B167" s="595"/>
      <c r="C167" s="592"/>
      <c r="D167" s="592"/>
      <c r="E167" s="913"/>
      <c r="F167" s="914"/>
      <c r="G167" s="914"/>
      <c r="H167" s="914"/>
      <c r="I167" s="914"/>
      <c r="J167" s="928"/>
      <c r="K167" s="926"/>
      <c r="L167" s="914"/>
      <c r="M167" s="165" t="s">
        <v>2591</v>
      </c>
      <c r="N167" s="860"/>
      <c r="O167" s="164"/>
      <c r="P167" s="164"/>
      <c r="Q167" s="164"/>
      <c r="R167" s="164"/>
      <c r="S167" s="164"/>
      <c r="T167" s="164"/>
      <c r="U167" s="164"/>
      <c r="V167" s="164"/>
      <c r="W167" s="164"/>
      <c r="X167" s="164"/>
      <c r="Y167" s="164"/>
      <c r="Z167" s="163" t="s">
        <v>29</v>
      </c>
      <c r="AA167" s="860"/>
      <c r="AB167" s="915"/>
      <c r="AC167" s="921"/>
    </row>
    <row r="168" spans="2:29" ht="409.5" customHeight="1" x14ac:dyDescent="0.35">
      <c r="B168" s="945" t="s">
        <v>2602</v>
      </c>
      <c r="C168" s="948" t="s">
        <v>2601</v>
      </c>
      <c r="D168" s="948" t="s">
        <v>2600</v>
      </c>
      <c r="E168" s="798" t="s">
        <v>834</v>
      </c>
      <c r="F168" s="848" t="s">
        <v>930</v>
      </c>
      <c r="G168" s="195" t="s">
        <v>931</v>
      </c>
      <c r="H168" s="196" t="s">
        <v>932</v>
      </c>
      <c r="I168" s="196"/>
      <c r="J168" s="197" t="s">
        <v>933</v>
      </c>
      <c r="K168" s="196" t="s">
        <v>934</v>
      </c>
      <c r="L168" s="196" t="s">
        <v>2599</v>
      </c>
      <c r="M168" s="196" t="s">
        <v>935</v>
      </c>
      <c r="N168" s="196" t="s">
        <v>936</v>
      </c>
      <c r="O168" s="198"/>
      <c r="P168" s="198"/>
      <c r="Q168" s="198"/>
      <c r="R168" s="199"/>
      <c r="S168" s="193"/>
      <c r="T168" s="193"/>
      <c r="U168" s="198"/>
      <c r="V168" s="198"/>
      <c r="W168" s="198"/>
      <c r="X168" s="200"/>
      <c r="Y168" s="200"/>
      <c r="Z168" s="201"/>
      <c r="AA168" s="196" t="s">
        <v>937</v>
      </c>
      <c r="AB168" s="511" t="s">
        <v>938</v>
      </c>
      <c r="AC168" s="70" t="s">
        <v>939</v>
      </c>
    </row>
    <row r="169" spans="2:29" ht="105" x14ac:dyDescent="0.35">
      <c r="B169" s="946"/>
      <c r="C169" s="949"/>
      <c r="D169" s="949"/>
      <c r="E169" s="799"/>
      <c r="F169" s="849"/>
      <c r="G169" s="196" t="s">
        <v>940</v>
      </c>
      <c r="H169" s="196" t="s">
        <v>932</v>
      </c>
      <c r="I169" s="196"/>
      <c r="J169" s="197" t="s">
        <v>941</v>
      </c>
      <c r="K169" s="196" t="s">
        <v>934</v>
      </c>
      <c r="L169" s="196" t="s">
        <v>2599</v>
      </c>
      <c r="M169" s="196" t="s">
        <v>935</v>
      </c>
      <c r="N169" s="196" t="s">
        <v>942</v>
      </c>
      <c r="O169" s="198"/>
      <c r="P169" s="198"/>
      <c r="Q169" s="198"/>
      <c r="R169" s="193"/>
      <c r="S169" s="199"/>
      <c r="T169" s="199"/>
      <c r="U169" s="198"/>
      <c r="V169" s="198"/>
      <c r="W169" s="198"/>
      <c r="X169" s="200"/>
      <c r="Y169" s="200"/>
      <c r="Z169" s="200"/>
      <c r="AA169" s="196" t="s">
        <v>937</v>
      </c>
      <c r="AB169" s="511" t="s">
        <v>938</v>
      </c>
      <c r="AC169" s="70" t="s">
        <v>939</v>
      </c>
    </row>
    <row r="170" spans="2:29" ht="105" x14ac:dyDescent="0.35">
      <c r="B170" s="946"/>
      <c r="C170" s="949"/>
      <c r="D170" s="949"/>
      <c r="E170" s="799"/>
      <c r="F170" s="849"/>
      <c r="G170" s="196" t="s">
        <v>943</v>
      </c>
      <c r="H170" s="196" t="s">
        <v>932</v>
      </c>
      <c r="I170" s="196"/>
      <c r="J170" s="197" t="s">
        <v>941</v>
      </c>
      <c r="K170" s="196" t="s">
        <v>934</v>
      </c>
      <c r="L170" s="196" t="s">
        <v>2599</v>
      </c>
      <c r="M170" s="196" t="s">
        <v>935</v>
      </c>
      <c r="N170" s="196" t="s">
        <v>944</v>
      </c>
      <c r="O170" s="198"/>
      <c r="P170" s="198"/>
      <c r="Q170" s="198"/>
      <c r="R170" s="193"/>
      <c r="S170" s="193"/>
      <c r="T170" s="193"/>
      <c r="U170" s="199"/>
      <c r="V170" s="198"/>
      <c r="W170" s="198"/>
      <c r="X170" s="200"/>
      <c r="Y170" s="200"/>
      <c r="Z170" s="200"/>
      <c r="AA170" s="196" t="s">
        <v>937</v>
      </c>
      <c r="AB170" s="511" t="s">
        <v>938</v>
      </c>
      <c r="AC170" s="70" t="s">
        <v>939</v>
      </c>
    </row>
    <row r="171" spans="2:29" ht="105" x14ac:dyDescent="0.35">
      <c r="B171" s="946"/>
      <c r="C171" s="949"/>
      <c r="D171" s="949"/>
      <c r="E171" s="799"/>
      <c r="F171" s="849"/>
      <c r="G171" s="196" t="s">
        <v>945</v>
      </c>
      <c r="H171" s="196" t="s">
        <v>932</v>
      </c>
      <c r="I171" s="196"/>
      <c r="J171" s="197" t="s">
        <v>946</v>
      </c>
      <c r="K171" s="196" t="s">
        <v>934</v>
      </c>
      <c r="L171" s="196" t="s">
        <v>2599</v>
      </c>
      <c r="M171" s="196" t="s">
        <v>935</v>
      </c>
      <c r="N171" s="196" t="s">
        <v>947</v>
      </c>
      <c r="O171" s="199"/>
      <c r="P171" s="199"/>
      <c r="Q171" s="199"/>
      <c r="R171" s="199"/>
      <c r="S171" s="199"/>
      <c r="T171" s="199"/>
      <c r="U171" s="199"/>
      <c r="V171" s="199"/>
      <c r="W171" s="199"/>
      <c r="X171" s="201"/>
      <c r="Y171" s="201"/>
      <c r="Z171" s="201"/>
      <c r="AA171" s="196" t="s">
        <v>937</v>
      </c>
      <c r="AB171" s="511" t="s">
        <v>938</v>
      </c>
      <c r="AC171" s="70" t="s">
        <v>939</v>
      </c>
    </row>
    <row r="172" spans="2:29" ht="105" x14ac:dyDescent="0.35">
      <c r="B172" s="946"/>
      <c r="C172" s="949"/>
      <c r="D172" s="949"/>
      <c r="E172" s="799"/>
      <c r="F172" s="849"/>
      <c r="G172" s="196" t="s">
        <v>948</v>
      </c>
      <c r="H172" s="196" t="s">
        <v>932</v>
      </c>
      <c r="I172" s="196"/>
      <c r="J172" s="197" t="s">
        <v>949</v>
      </c>
      <c r="K172" s="196" t="s">
        <v>934</v>
      </c>
      <c r="L172" s="196" t="s">
        <v>2599</v>
      </c>
      <c r="M172" s="196" t="s">
        <v>935</v>
      </c>
      <c r="N172" s="196" t="s">
        <v>950</v>
      </c>
      <c r="O172" s="198"/>
      <c r="P172" s="198"/>
      <c r="Q172" s="198"/>
      <c r="R172" s="193"/>
      <c r="S172" s="193"/>
      <c r="T172" s="193"/>
      <c r="U172" s="198"/>
      <c r="V172" s="198"/>
      <c r="W172" s="198"/>
      <c r="X172" s="200"/>
      <c r="Y172" s="201"/>
      <c r="Z172" s="200"/>
      <c r="AA172" s="196" t="s">
        <v>937</v>
      </c>
      <c r="AB172" s="511" t="s">
        <v>938</v>
      </c>
      <c r="AC172" s="70" t="s">
        <v>939</v>
      </c>
    </row>
    <row r="173" spans="2:29" ht="105" x14ac:dyDescent="0.35">
      <c r="B173" s="946"/>
      <c r="C173" s="949"/>
      <c r="D173" s="949"/>
      <c r="E173" s="799"/>
      <c r="F173" s="850"/>
      <c r="G173" s="196" t="s">
        <v>951</v>
      </c>
      <c r="H173" s="196" t="s">
        <v>932</v>
      </c>
      <c r="I173" s="196"/>
      <c r="J173" s="197" t="s">
        <v>941</v>
      </c>
      <c r="K173" s="196" t="s">
        <v>934</v>
      </c>
      <c r="L173" s="196" t="s">
        <v>2599</v>
      </c>
      <c r="M173" s="196" t="s">
        <v>935</v>
      </c>
      <c r="N173" s="196" t="s">
        <v>952</v>
      </c>
      <c r="O173" s="198"/>
      <c r="P173" s="198"/>
      <c r="Q173" s="198"/>
      <c r="R173" s="193"/>
      <c r="S173" s="193"/>
      <c r="T173" s="193"/>
      <c r="U173" s="198"/>
      <c r="V173" s="198"/>
      <c r="W173" s="198"/>
      <c r="X173" s="200"/>
      <c r="Y173" s="201"/>
      <c r="Z173" s="201"/>
      <c r="AA173" s="196" t="s">
        <v>937</v>
      </c>
      <c r="AB173" s="511" t="s">
        <v>938</v>
      </c>
      <c r="AC173" s="70" t="s">
        <v>939</v>
      </c>
    </row>
    <row r="174" spans="2:29" ht="225" x14ac:dyDescent="0.35">
      <c r="B174" s="947"/>
      <c r="C174" s="950"/>
      <c r="D174" s="950"/>
      <c r="E174" s="800"/>
      <c r="F174" s="77" t="s">
        <v>953</v>
      </c>
      <c r="G174" s="196" t="s">
        <v>954</v>
      </c>
      <c r="H174" s="1" t="s">
        <v>955</v>
      </c>
      <c r="I174" s="1"/>
      <c r="J174" s="197">
        <v>1</v>
      </c>
      <c r="K174" s="196" t="s">
        <v>956</v>
      </c>
      <c r="L174" s="196" t="s">
        <v>2599</v>
      </c>
      <c r="M174" s="196" t="s">
        <v>935</v>
      </c>
      <c r="N174" s="196" t="s">
        <v>957</v>
      </c>
      <c r="O174" s="199"/>
      <c r="P174" s="199"/>
      <c r="Q174" s="199"/>
      <c r="R174" s="199"/>
      <c r="S174" s="199"/>
      <c r="T174" s="199"/>
      <c r="U174" s="199"/>
      <c r="V174" s="199"/>
      <c r="W174" s="199"/>
      <c r="X174" s="201"/>
      <c r="Y174" s="201"/>
      <c r="Z174" s="201"/>
      <c r="AA174" s="196" t="s">
        <v>937</v>
      </c>
      <c r="AB174" s="511" t="s">
        <v>958</v>
      </c>
      <c r="AC174" s="70" t="s">
        <v>959</v>
      </c>
    </row>
    <row r="175" spans="2:29" ht="409.5" customHeight="1" x14ac:dyDescent="0.35">
      <c r="B175" s="649" t="s">
        <v>1092</v>
      </c>
      <c r="C175" s="951" t="s">
        <v>1093</v>
      </c>
      <c r="D175" s="951" t="s">
        <v>2652</v>
      </c>
      <c r="E175" s="826" t="s">
        <v>1094</v>
      </c>
      <c r="F175" s="954" t="s">
        <v>1095</v>
      </c>
      <c r="G175" s="830" t="s">
        <v>1096</v>
      </c>
      <c r="H175" s="119" t="s">
        <v>1097</v>
      </c>
      <c r="I175" s="119"/>
      <c r="J175" s="185">
        <v>1</v>
      </c>
      <c r="K175" s="119" t="s">
        <v>1098</v>
      </c>
      <c r="L175" s="119" t="s">
        <v>1099</v>
      </c>
      <c r="M175" s="119" t="s">
        <v>2651</v>
      </c>
      <c r="N175" s="119" t="s">
        <v>1100</v>
      </c>
      <c r="O175" s="232"/>
      <c r="P175" s="232"/>
      <c r="Q175" s="232"/>
      <c r="R175" s="232"/>
      <c r="S175" s="232"/>
      <c r="T175" s="232"/>
      <c r="U175" s="232"/>
      <c r="V175" s="232"/>
      <c r="W175" s="232"/>
      <c r="X175" s="233"/>
      <c r="Y175" s="233"/>
      <c r="Z175" s="233"/>
      <c r="AA175" s="125" t="s">
        <v>1101</v>
      </c>
      <c r="AB175" s="503" t="s">
        <v>874</v>
      </c>
      <c r="AC175" s="125" t="s">
        <v>1102</v>
      </c>
    </row>
    <row r="176" spans="2:29" ht="138" customHeight="1" x14ac:dyDescent="0.35">
      <c r="B176" s="650"/>
      <c r="C176" s="952"/>
      <c r="D176" s="952"/>
      <c r="E176" s="826"/>
      <c r="F176" s="954"/>
      <c r="G176" s="830"/>
      <c r="H176" s="119" t="s">
        <v>1103</v>
      </c>
      <c r="I176" s="119"/>
      <c r="J176" s="185">
        <v>1</v>
      </c>
      <c r="K176" s="119" t="s">
        <v>1104</v>
      </c>
      <c r="L176" s="119" t="s">
        <v>1099</v>
      </c>
      <c r="M176" s="119" t="s">
        <v>2650</v>
      </c>
      <c r="N176" s="119" t="s">
        <v>1105</v>
      </c>
      <c r="O176" s="234"/>
      <c r="P176" s="234"/>
      <c r="Q176" s="234"/>
      <c r="R176" s="234"/>
      <c r="S176" s="234"/>
      <c r="T176" s="234"/>
      <c r="U176" s="234"/>
      <c r="V176" s="234"/>
      <c r="W176" s="234"/>
      <c r="X176" s="235"/>
      <c r="Y176" s="235"/>
      <c r="Z176" s="235"/>
      <c r="AA176" s="125" t="s">
        <v>1101</v>
      </c>
      <c r="AB176" s="503" t="s">
        <v>874</v>
      </c>
      <c r="AC176" s="125" t="s">
        <v>1102</v>
      </c>
    </row>
    <row r="177" spans="2:29" ht="172.5" x14ac:dyDescent="0.35">
      <c r="B177" s="650"/>
      <c r="C177" s="952"/>
      <c r="D177" s="952"/>
      <c r="E177" s="826"/>
      <c r="F177" s="954"/>
      <c r="G177" s="830"/>
      <c r="H177" s="119" t="s">
        <v>1106</v>
      </c>
      <c r="I177" s="119"/>
      <c r="J177" s="185">
        <v>1</v>
      </c>
      <c r="K177" s="119" t="s">
        <v>1107</v>
      </c>
      <c r="L177" s="119" t="s">
        <v>1099</v>
      </c>
      <c r="M177" s="119" t="s">
        <v>2649</v>
      </c>
      <c r="N177" s="119" t="s">
        <v>1100</v>
      </c>
      <c r="O177" s="236"/>
      <c r="P177" s="236"/>
      <c r="Q177" s="234"/>
      <c r="R177" s="236"/>
      <c r="S177" s="236"/>
      <c r="T177" s="234"/>
      <c r="U177" s="236"/>
      <c r="V177" s="236"/>
      <c r="W177" s="234"/>
      <c r="X177" s="237"/>
      <c r="Y177" s="237"/>
      <c r="Z177" s="235"/>
      <c r="AA177" s="125" t="s">
        <v>1101</v>
      </c>
      <c r="AB177" s="503" t="s">
        <v>874</v>
      </c>
      <c r="AC177" s="125" t="s">
        <v>1102</v>
      </c>
    </row>
    <row r="178" spans="2:29" ht="103.5" customHeight="1" x14ac:dyDescent="0.35">
      <c r="B178" s="650"/>
      <c r="C178" s="952"/>
      <c r="D178" s="952"/>
      <c r="E178" s="826"/>
      <c r="F178" s="954"/>
      <c r="G178" s="830"/>
      <c r="H178" s="119" t="s">
        <v>1108</v>
      </c>
      <c r="I178" s="119"/>
      <c r="J178" s="185">
        <v>1</v>
      </c>
      <c r="K178" s="119" t="s">
        <v>1109</v>
      </c>
      <c r="L178" s="119" t="s">
        <v>1099</v>
      </c>
      <c r="M178" s="119" t="s">
        <v>2648</v>
      </c>
      <c r="N178" s="119" t="s">
        <v>1110</v>
      </c>
      <c r="O178" s="234"/>
      <c r="P178" s="234"/>
      <c r="Q178" s="234"/>
      <c r="R178" s="234"/>
      <c r="S178" s="234"/>
      <c r="T178" s="234"/>
      <c r="U178" s="234"/>
      <c r="V178" s="234"/>
      <c r="W178" s="234"/>
      <c r="X178" s="235"/>
      <c r="Y178" s="235"/>
      <c r="Z178" s="235"/>
      <c r="AA178" s="125" t="s">
        <v>1101</v>
      </c>
      <c r="AB178" s="503" t="s">
        <v>874</v>
      </c>
      <c r="AC178" s="125" t="s">
        <v>1102</v>
      </c>
    </row>
    <row r="179" spans="2:29" ht="138" x14ac:dyDescent="0.35">
      <c r="B179" s="650"/>
      <c r="C179" s="952"/>
      <c r="D179" s="952"/>
      <c r="E179" s="826"/>
      <c r="F179" s="954"/>
      <c r="G179" s="830"/>
      <c r="H179" s="119" t="s">
        <v>1111</v>
      </c>
      <c r="I179" s="119"/>
      <c r="J179" s="185">
        <v>1</v>
      </c>
      <c r="K179" s="119" t="s">
        <v>1112</v>
      </c>
      <c r="L179" s="119" t="s">
        <v>1099</v>
      </c>
      <c r="M179" s="119" t="s">
        <v>2647</v>
      </c>
      <c r="N179" s="119" t="s">
        <v>1110</v>
      </c>
      <c r="O179" s="236"/>
      <c r="P179" s="236"/>
      <c r="Q179" s="236"/>
      <c r="R179" s="234"/>
      <c r="S179" s="234"/>
      <c r="T179" s="236"/>
      <c r="U179" s="236"/>
      <c r="V179" s="236"/>
      <c r="W179" s="236"/>
      <c r="X179" s="145"/>
      <c r="Y179" s="145"/>
      <c r="Z179" s="145"/>
      <c r="AA179" s="125" t="s">
        <v>1101</v>
      </c>
      <c r="AB179" s="503" t="s">
        <v>1113</v>
      </c>
      <c r="AC179" s="125" t="s">
        <v>1114</v>
      </c>
    </row>
    <row r="180" spans="2:29" ht="172.5" customHeight="1" x14ac:dyDescent="0.35">
      <c r="B180" s="650"/>
      <c r="C180" s="952"/>
      <c r="D180" s="952"/>
      <c r="E180" s="826"/>
      <c r="F180" s="954"/>
      <c r="G180" s="830"/>
      <c r="H180" s="119" t="s">
        <v>1115</v>
      </c>
      <c r="I180" s="119"/>
      <c r="J180" s="185">
        <v>0.8</v>
      </c>
      <c r="K180" s="119" t="s">
        <v>1116</v>
      </c>
      <c r="L180" s="119" t="s">
        <v>1099</v>
      </c>
      <c r="M180" s="126" t="s">
        <v>2646</v>
      </c>
      <c r="N180" s="119" t="s">
        <v>1110</v>
      </c>
      <c r="O180" s="236"/>
      <c r="P180" s="236"/>
      <c r="Q180" s="236"/>
      <c r="R180" s="234"/>
      <c r="S180" s="234"/>
      <c r="T180" s="234"/>
      <c r="U180" s="236"/>
      <c r="V180" s="236"/>
      <c r="W180" s="236"/>
      <c r="X180" s="145"/>
      <c r="Y180" s="145"/>
      <c r="Z180" s="145"/>
      <c r="AA180" s="125" t="s">
        <v>1101</v>
      </c>
      <c r="AB180" s="503" t="s">
        <v>874</v>
      </c>
      <c r="AC180" s="125" t="s">
        <v>1117</v>
      </c>
    </row>
    <row r="181" spans="2:29" ht="138" x14ac:dyDescent="0.35">
      <c r="B181" s="650"/>
      <c r="C181" s="952"/>
      <c r="D181" s="952"/>
      <c r="E181" s="826"/>
      <c r="F181" s="954"/>
      <c r="G181" s="830"/>
      <c r="H181" s="119" t="s">
        <v>1118</v>
      </c>
      <c r="I181" s="119"/>
      <c r="J181" s="185">
        <v>0.8</v>
      </c>
      <c r="K181" s="119" t="s">
        <v>1119</v>
      </c>
      <c r="L181" s="119" t="s">
        <v>1099</v>
      </c>
      <c r="M181" s="119" t="s">
        <v>2645</v>
      </c>
      <c r="N181" s="126"/>
      <c r="O181" s="236"/>
      <c r="P181" s="236"/>
      <c r="Q181" s="236"/>
      <c r="R181" s="236"/>
      <c r="S181" s="236"/>
      <c r="T181" s="236"/>
      <c r="U181" s="234"/>
      <c r="V181" s="234"/>
      <c r="W181" s="236"/>
      <c r="X181" s="145"/>
      <c r="Y181" s="145"/>
      <c r="Z181" s="145"/>
      <c r="AA181" s="125" t="s">
        <v>1101</v>
      </c>
      <c r="AB181" s="503" t="s">
        <v>1120</v>
      </c>
      <c r="AC181" s="125" t="s">
        <v>1114</v>
      </c>
    </row>
    <row r="182" spans="2:29" ht="276" customHeight="1" x14ac:dyDescent="0.35">
      <c r="B182" s="650"/>
      <c r="C182" s="952"/>
      <c r="D182" s="952"/>
      <c r="E182" s="826"/>
      <c r="F182" s="229" t="s">
        <v>1121</v>
      </c>
      <c r="G182" s="119" t="s">
        <v>2609</v>
      </c>
      <c r="H182" s="119" t="s">
        <v>1122</v>
      </c>
      <c r="I182" s="119"/>
      <c r="J182" s="185">
        <v>1</v>
      </c>
      <c r="K182" s="119" t="s">
        <v>1123</v>
      </c>
      <c r="L182" s="119" t="s">
        <v>1099</v>
      </c>
      <c r="M182" s="119" t="s">
        <v>1124</v>
      </c>
      <c r="N182" s="119" t="s">
        <v>1105</v>
      </c>
      <c r="O182" s="234"/>
      <c r="P182" s="234"/>
      <c r="Q182" s="234"/>
      <c r="R182" s="234"/>
      <c r="S182" s="234"/>
      <c r="T182" s="234"/>
      <c r="U182" s="234"/>
      <c r="V182" s="234"/>
      <c r="W182" s="234"/>
      <c r="X182" s="235"/>
      <c r="Y182" s="235"/>
      <c r="Z182" s="235"/>
      <c r="AA182" s="125" t="s">
        <v>1101</v>
      </c>
      <c r="AB182" s="503" t="s">
        <v>874</v>
      </c>
      <c r="AC182" s="125" t="s">
        <v>1125</v>
      </c>
    </row>
    <row r="183" spans="2:29" ht="409.5" x14ac:dyDescent="0.35">
      <c r="B183" s="650"/>
      <c r="C183" s="952"/>
      <c r="D183" s="952"/>
      <c r="E183" s="826"/>
      <c r="F183" s="828" t="s">
        <v>1126</v>
      </c>
      <c r="G183" s="152" t="s">
        <v>1127</v>
      </c>
      <c r="H183" s="152" t="s">
        <v>1128</v>
      </c>
      <c r="I183" s="152"/>
      <c r="J183" s="151">
        <v>1</v>
      </c>
      <c r="K183" s="152" t="s">
        <v>1129</v>
      </c>
      <c r="L183" s="152" t="s">
        <v>1130</v>
      </c>
      <c r="M183" s="152" t="s">
        <v>2644</v>
      </c>
      <c r="N183" s="152" t="s">
        <v>1131</v>
      </c>
      <c r="O183" s="238"/>
      <c r="P183" s="238"/>
      <c r="Q183" s="238"/>
      <c r="R183" s="238"/>
      <c r="S183" s="238"/>
      <c r="T183" s="238"/>
      <c r="U183" s="238"/>
      <c r="V183" s="238"/>
      <c r="W183" s="238"/>
      <c r="X183" s="238"/>
      <c r="Y183" s="238"/>
      <c r="Z183" s="238"/>
      <c r="AA183" s="139" t="s">
        <v>1132</v>
      </c>
      <c r="AB183" s="149" t="s">
        <v>874</v>
      </c>
      <c r="AC183" s="217" t="s">
        <v>1133</v>
      </c>
    </row>
    <row r="184" spans="2:29" ht="409.5" x14ac:dyDescent="0.35">
      <c r="B184" s="650"/>
      <c r="C184" s="952"/>
      <c r="D184" s="952"/>
      <c r="E184" s="826"/>
      <c r="F184" s="828"/>
      <c r="G184" s="152" t="s">
        <v>1134</v>
      </c>
      <c r="H184" s="152" t="s">
        <v>1135</v>
      </c>
      <c r="I184" s="152"/>
      <c r="J184" s="151">
        <v>1</v>
      </c>
      <c r="K184" s="152" t="s">
        <v>1136</v>
      </c>
      <c r="L184" s="152"/>
      <c r="M184" s="152" t="s">
        <v>2643</v>
      </c>
      <c r="N184" s="152" t="s">
        <v>1137</v>
      </c>
      <c r="O184" s="239"/>
      <c r="P184" s="139"/>
      <c r="Q184" s="139"/>
      <c r="R184" s="139"/>
      <c r="S184" s="239"/>
      <c r="T184" s="139"/>
      <c r="U184" s="139"/>
      <c r="V184" s="139"/>
      <c r="W184" s="239"/>
      <c r="X184" s="139"/>
      <c r="Y184" s="139"/>
      <c r="Z184" s="139"/>
      <c r="AA184" s="139" t="s">
        <v>1138</v>
      </c>
      <c r="AB184" s="149" t="s">
        <v>1139</v>
      </c>
      <c r="AC184" s="217" t="s">
        <v>1140</v>
      </c>
    </row>
    <row r="185" spans="2:29" ht="138" x14ac:dyDescent="0.35">
      <c r="B185" s="650"/>
      <c r="C185" s="952"/>
      <c r="D185" s="952"/>
      <c r="E185" s="826"/>
      <c r="F185" s="828"/>
      <c r="G185" s="152" t="s">
        <v>1141</v>
      </c>
      <c r="H185" s="152" t="s">
        <v>1142</v>
      </c>
      <c r="I185" s="152"/>
      <c r="J185" s="151">
        <v>1</v>
      </c>
      <c r="K185" s="152" t="s">
        <v>1143</v>
      </c>
      <c r="L185" s="152" t="s">
        <v>1144</v>
      </c>
      <c r="M185" s="152" t="s">
        <v>2642</v>
      </c>
      <c r="N185" s="152" t="s">
        <v>1145</v>
      </c>
      <c r="O185" s="239"/>
      <c r="P185" s="239"/>
      <c r="Q185" s="239"/>
      <c r="R185" s="239"/>
      <c r="S185" s="239"/>
      <c r="T185" s="239"/>
      <c r="U185" s="239"/>
      <c r="V185" s="239"/>
      <c r="W185" s="239"/>
      <c r="X185" s="239"/>
      <c r="Y185" s="239"/>
      <c r="Z185" s="239"/>
      <c r="AA185" s="139" t="s">
        <v>1146</v>
      </c>
      <c r="AB185" s="149" t="s">
        <v>874</v>
      </c>
      <c r="AC185" s="217" t="s">
        <v>1147</v>
      </c>
    </row>
    <row r="186" spans="2:29" ht="86.25" customHeight="1" x14ac:dyDescent="0.35">
      <c r="B186" s="650"/>
      <c r="C186" s="952"/>
      <c r="D186" s="952"/>
      <c r="E186" s="826"/>
      <c r="F186" s="828"/>
      <c r="G186" s="152" t="s">
        <v>1148</v>
      </c>
      <c r="H186" s="152" t="s">
        <v>1149</v>
      </c>
      <c r="I186" s="152"/>
      <c r="J186" s="151">
        <v>1</v>
      </c>
      <c r="K186" s="152" t="s">
        <v>1150</v>
      </c>
      <c r="L186" s="152" t="s">
        <v>1144</v>
      </c>
      <c r="M186" s="152" t="s">
        <v>2641</v>
      </c>
      <c r="N186" s="152" t="s">
        <v>1132</v>
      </c>
      <c r="O186" s="238"/>
      <c r="P186" s="238"/>
      <c r="Q186" s="238"/>
      <c r="R186" s="238"/>
      <c r="S186" s="238"/>
      <c r="T186" s="238"/>
      <c r="U186" s="238"/>
      <c r="V186" s="238"/>
      <c r="W186" s="238"/>
      <c r="X186" s="238"/>
      <c r="Y186" s="238"/>
      <c r="Z186" s="238"/>
      <c r="AA186" s="139" t="s">
        <v>1146</v>
      </c>
      <c r="AB186" s="149" t="s">
        <v>874</v>
      </c>
      <c r="AC186" s="217" t="s">
        <v>874</v>
      </c>
    </row>
    <row r="187" spans="2:29" ht="258.75" x14ac:dyDescent="0.35">
      <c r="B187" s="650"/>
      <c r="C187" s="952"/>
      <c r="D187" s="952"/>
      <c r="E187" s="826"/>
      <c r="F187" s="828"/>
      <c r="G187" s="152" t="s">
        <v>1151</v>
      </c>
      <c r="H187" s="152" t="s">
        <v>1152</v>
      </c>
      <c r="I187" s="152"/>
      <c r="J187" s="151">
        <v>1</v>
      </c>
      <c r="K187" s="152" t="s">
        <v>1153</v>
      </c>
      <c r="L187" s="152" t="s">
        <v>1154</v>
      </c>
      <c r="M187" s="152" t="s">
        <v>2640</v>
      </c>
      <c r="N187" s="152" t="s">
        <v>1155</v>
      </c>
      <c r="O187" s="139"/>
      <c r="P187" s="139"/>
      <c r="Q187" s="238"/>
      <c r="R187" s="139"/>
      <c r="S187" s="139"/>
      <c r="T187" s="139"/>
      <c r="U187" s="238"/>
      <c r="V187" s="139"/>
      <c r="W187" s="139"/>
      <c r="X187" s="139"/>
      <c r="Y187" s="139"/>
      <c r="Z187" s="238"/>
      <c r="AA187" s="139" t="s">
        <v>1146</v>
      </c>
      <c r="AB187" s="149" t="s">
        <v>1156</v>
      </c>
      <c r="AC187" s="217" t="s">
        <v>874</v>
      </c>
    </row>
    <row r="188" spans="2:29" ht="409.5" x14ac:dyDescent="0.35">
      <c r="B188" s="650"/>
      <c r="C188" s="952"/>
      <c r="D188" s="952"/>
      <c r="E188" s="826"/>
      <c r="F188" s="828"/>
      <c r="G188" s="152" t="s">
        <v>1157</v>
      </c>
      <c r="H188" s="152" t="s">
        <v>1158</v>
      </c>
      <c r="I188" s="152"/>
      <c r="J188" s="240">
        <v>1</v>
      </c>
      <c r="K188" s="152" t="s">
        <v>1159</v>
      </c>
      <c r="L188" s="152" t="s">
        <v>1144</v>
      </c>
      <c r="M188" s="152" t="s">
        <v>1160</v>
      </c>
      <c r="N188" s="152" t="s">
        <v>1161</v>
      </c>
      <c r="O188" s="238"/>
      <c r="P188" s="238"/>
      <c r="Q188" s="238"/>
      <c r="R188" s="238"/>
      <c r="S188" s="238"/>
      <c r="T188" s="238"/>
      <c r="U188" s="238"/>
      <c r="V188" s="238"/>
      <c r="W188" s="238"/>
      <c r="X188" s="238"/>
      <c r="Y188" s="238"/>
      <c r="Z188" s="238"/>
      <c r="AA188" s="139" t="s">
        <v>1146</v>
      </c>
      <c r="AB188" s="149" t="s">
        <v>874</v>
      </c>
      <c r="AC188" s="217" t="s">
        <v>1162</v>
      </c>
    </row>
    <row r="189" spans="2:29" ht="103.5" customHeight="1" x14ac:dyDescent="0.35">
      <c r="B189" s="650"/>
      <c r="C189" s="952"/>
      <c r="D189" s="952"/>
      <c r="E189" s="826"/>
      <c r="F189" s="828"/>
      <c r="G189" s="152" t="s">
        <v>1163</v>
      </c>
      <c r="H189" s="152" t="s">
        <v>1164</v>
      </c>
      <c r="I189" s="152"/>
      <c r="J189" s="240">
        <v>1</v>
      </c>
      <c r="K189" s="152" t="s">
        <v>1165</v>
      </c>
      <c r="L189" s="152" t="s">
        <v>1154</v>
      </c>
      <c r="M189" s="152" t="s">
        <v>2639</v>
      </c>
      <c r="N189" s="152" t="s">
        <v>1132</v>
      </c>
      <c r="O189" s="238"/>
      <c r="P189" s="238"/>
      <c r="Q189" s="238"/>
      <c r="R189" s="238"/>
      <c r="S189" s="238"/>
      <c r="T189" s="238"/>
      <c r="U189" s="238"/>
      <c r="V189" s="238"/>
      <c r="W189" s="238"/>
      <c r="X189" s="238"/>
      <c r="Y189" s="238"/>
      <c r="Z189" s="238"/>
      <c r="AA189" s="139" t="s">
        <v>1146</v>
      </c>
      <c r="AB189" s="149" t="s">
        <v>1166</v>
      </c>
      <c r="AC189" s="217" t="s">
        <v>1162</v>
      </c>
    </row>
    <row r="190" spans="2:29" ht="409.5" x14ac:dyDescent="0.35">
      <c r="B190" s="650"/>
      <c r="C190" s="952"/>
      <c r="D190" s="952"/>
      <c r="E190" s="826"/>
      <c r="F190" s="828"/>
      <c r="G190" s="152" t="s">
        <v>2638</v>
      </c>
      <c r="H190" s="152" t="s">
        <v>1167</v>
      </c>
      <c r="I190" s="152"/>
      <c r="J190" s="151">
        <v>1</v>
      </c>
      <c r="K190" s="152" t="s">
        <v>1168</v>
      </c>
      <c r="L190" s="152" t="s">
        <v>1144</v>
      </c>
      <c r="M190" s="152" t="s">
        <v>2637</v>
      </c>
      <c r="N190" s="152" t="s">
        <v>1169</v>
      </c>
      <c r="O190" s="238"/>
      <c r="P190" s="238"/>
      <c r="Q190" s="238"/>
      <c r="R190" s="238"/>
      <c r="S190" s="238"/>
      <c r="T190" s="238"/>
      <c r="U190" s="238"/>
      <c r="V190" s="238"/>
      <c r="W190" s="238"/>
      <c r="X190" s="238"/>
      <c r="Y190" s="238"/>
      <c r="Z190" s="238"/>
      <c r="AA190" s="139" t="s">
        <v>1146</v>
      </c>
      <c r="AB190" s="149" t="s">
        <v>874</v>
      </c>
      <c r="AC190" s="217" t="s">
        <v>1162</v>
      </c>
    </row>
    <row r="191" spans="2:29" ht="276" x14ac:dyDescent="0.35">
      <c r="B191" s="650"/>
      <c r="C191" s="952"/>
      <c r="D191" s="952"/>
      <c r="E191" s="216" t="s">
        <v>1121</v>
      </c>
      <c r="F191" s="120" t="s">
        <v>2636</v>
      </c>
      <c r="G191" s="120" t="s">
        <v>1122</v>
      </c>
      <c r="H191" s="215">
        <v>1</v>
      </c>
      <c r="I191" s="215"/>
      <c r="J191" s="120" t="s">
        <v>1123</v>
      </c>
      <c r="K191" s="120" t="s">
        <v>1170</v>
      </c>
      <c r="L191" s="120" t="s">
        <v>1171</v>
      </c>
      <c r="M191" s="125" t="s">
        <v>1172</v>
      </c>
      <c r="N191" s="236"/>
      <c r="O191" s="234"/>
      <c r="P191" s="234"/>
      <c r="Q191" s="234"/>
      <c r="R191" s="234"/>
      <c r="S191" s="234"/>
      <c r="T191" s="234"/>
      <c r="U191" s="234"/>
      <c r="V191" s="234"/>
      <c r="W191" s="235"/>
      <c r="X191" s="235"/>
      <c r="Y191" s="235"/>
      <c r="Z191" s="228"/>
      <c r="AA191" s="125" t="s">
        <v>1101</v>
      </c>
      <c r="AB191" s="503" t="s">
        <v>874</v>
      </c>
      <c r="AC191" s="125" t="s">
        <v>1125</v>
      </c>
    </row>
    <row r="192" spans="2:29" ht="103.5" x14ac:dyDescent="0.35">
      <c r="B192" s="650"/>
      <c r="C192" s="952"/>
      <c r="D192" s="952"/>
      <c r="E192" s="826" t="s">
        <v>1173</v>
      </c>
      <c r="F192" s="826" t="s">
        <v>1174</v>
      </c>
      <c r="G192" s="825" t="s">
        <v>1175</v>
      </c>
      <c r="H192" s="825" t="s">
        <v>1176</v>
      </c>
      <c r="I192" s="152"/>
      <c r="J192" s="827">
        <v>0.85</v>
      </c>
      <c r="K192" s="825" t="s">
        <v>1177</v>
      </c>
      <c r="L192" s="825" t="s">
        <v>1178</v>
      </c>
      <c r="M192" s="128" t="s">
        <v>2635</v>
      </c>
      <c r="N192" s="128" t="s">
        <v>1179</v>
      </c>
      <c r="O192" s="241"/>
      <c r="P192" s="241"/>
      <c r="Q192" s="241"/>
      <c r="R192" s="241"/>
      <c r="S192" s="241"/>
      <c r="T192" s="241"/>
      <c r="U192" s="242"/>
      <c r="V192" s="242"/>
      <c r="W192" s="242"/>
      <c r="X192" s="145"/>
      <c r="Y192" s="145"/>
      <c r="Z192" s="145"/>
      <c r="AA192" s="228" t="s">
        <v>1180</v>
      </c>
      <c r="AB192" s="503" t="s">
        <v>874</v>
      </c>
      <c r="AC192" s="120" t="s">
        <v>1181</v>
      </c>
    </row>
    <row r="193" spans="2:29" ht="120.75" x14ac:dyDescent="0.35">
      <c r="B193" s="650"/>
      <c r="C193" s="952"/>
      <c r="D193" s="952"/>
      <c r="E193" s="826"/>
      <c r="F193" s="826"/>
      <c r="G193" s="825"/>
      <c r="H193" s="825"/>
      <c r="I193" s="152"/>
      <c r="J193" s="825"/>
      <c r="K193" s="825"/>
      <c r="L193" s="825"/>
      <c r="M193" s="128" t="s">
        <v>2634</v>
      </c>
      <c r="N193" s="128"/>
      <c r="O193" s="242"/>
      <c r="P193" s="242"/>
      <c r="Q193" s="242"/>
      <c r="R193" s="242"/>
      <c r="S193" s="242"/>
      <c r="T193" s="242"/>
      <c r="U193" s="241"/>
      <c r="V193" s="242"/>
      <c r="W193" s="242"/>
      <c r="X193" s="145"/>
      <c r="Y193" s="145"/>
      <c r="Z193" s="145"/>
      <c r="AA193" s="120" t="s">
        <v>1180</v>
      </c>
      <c r="AB193" s="503" t="s">
        <v>874</v>
      </c>
      <c r="AC193" s="120" t="s">
        <v>874</v>
      </c>
    </row>
    <row r="194" spans="2:29" ht="103.5" x14ac:dyDescent="0.35">
      <c r="B194" s="650"/>
      <c r="C194" s="952"/>
      <c r="D194" s="952"/>
      <c r="E194" s="826"/>
      <c r="F194" s="826"/>
      <c r="G194" s="825"/>
      <c r="H194" s="825"/>
      <c r="I194" s="152"/>
      <c r="J194" s="825"/>
      <c r="K194" s="825"/>
      <c r="L194" s="825"/>
      <c r="M194" s="128" t="s">
        <v>2633</v>
      </c>
      <c r="N194" s="128" t="s">
        <v>1182</v>
      </c>
      <c r="O194" s="242"/>
      <c r="P194" s="241"/>
      <c r="Q194" s="241"/>
      <c r="R194" s="241"/>
      <c r="S194" s="241"/>
      <c r="T194" s="241"/>
      <c r="U194" s="241"/>
      <c r="V194" s="242"/>
      <c r="W194" s="242"/>
      <c r="X194" s="145"/>
      <c r="Y194" s="145"/>
      <c r="Z194" s="145"/>
      <c r="AA194" s="120" t="s">
        <v>1180</v>
      </c>
      <c r="AB194" s="503" t="s">
        <v>874</v>
      </c>
      <c r="AC194" s="120" t="s">
        <v>874</v>
      </c>
    </row>
    <row r="195" spans="2:29" ht="224.25" customHeight="1" x14ac:dyDescent="0.35">
      <c r="B195" s="650"/>
      <c r="C195" s="952"/>
      <c r="D195" s="952"/>
      <c r="E195" s="826"/>
      <c r="F195" s="826"/>
      <c r="G195" s="825"/>
      <c r="H195" s="825"/>
      <c r="I195" s="152"/>
      <c r="J195" s="825"/>
      <c r="K195" s="825"/>
      <c r="L195" s="825"/>
      <c r="M195" s="128" t="s">
        <v>2632</v>
      </c>
      <c r="N195" s="128"/>
      <c r="O195" s="242"/>
      <c r="P195" s="241"/>
      <c r="Q195" s="241"/>
      <c r="R195" s="241"/>
      <c r="S195" s="241"/>
      <c r="T195" s="241"/>
      <c r="U195" s="241"/>
      <c r="V195" s="241"/>
      <c r="W195" s="241"/>
      <c r="X195" s="235"/>
      <c r="Y195" s="235"/>
      <c r="Z195" s="235"/>
      <c r="AA195" s="120" t="s">
        <v>1180</v>
      </c>
      <c r="AB195" s="503" t="s">
        <v>874</v>
      </c>
      <c r="AC195" s="120" t="s">
        <v>874</v>
      </c>
    </row>
    <row r="196" spans="2:29" ht="172.5" x14ac:dyDescent="0.35">
      <c r="B196" s="650"/>
      <c r="C196" s="952"/>
      <c r="D196" s="952"/>
      <c r="E196" s="826"/>
      <c r="F196" s="826" t="s">
        <v>1183</v>
      </c>
      <c r="G196" s="825" t="s">
        <v>1184</v>
      </c>
      <c r="H196" s="825" t="s">
        <v>1185</v>
      </c>
      <c r="I196" s="152"/>
      <c r="J196" s="827">
        <v>1</v>
      </c>
      <c r="K196" s="825" t="s">
        <v>1186</v>
      </c>
      <c r="L196" s="825" t="s">
        <v>1178</v>
      </c>
      <c r="M196" s="128" t="s">
        <v>2631</v>
      </c>
      <c r="N196" s="128" t="s">
        <v>1187</v>
      </c>
      <c r="O196" s="241"/>
      <c r="P196" s="242"/>
      <c r="Q196" s="242"/>
      <c r="R196" s="242"/>
      <c r="S196" s="242"/>
      <c r="T196" s="242"/>
      <c r="U196" s="242"/>
      <c r="V196" s="242"/>
      <c r="W196" s="242"/>
      <c r="X196" s="145"/>
      <c r="Y196" s="145"/>
      <c r="Z196" s="145"/>
      <c r="AA196" s="120" t="s">
        <v>1180</v>
      </c>
      <c r="AB196" s="503" t="s">
        <v>874</v>
      </c>
      <c r="AC196" s="120" t="s">
        <v>874</v>
      </c>
    </row>
    <row r="197" spans="2:29" ht="138" x14ac:dyDescent="0.35">
      <c r="B197" s="650"/>
      <c r="C197" s="952"/>
      <c r="D197" s="952"/>
      <c r="E197" s="826"/>
      <c r="F197" s="826"/>
      <c r="G197" s="825"/>
      <c r="H197" s="825"/>
      <c r="I197" s="152"/>
      <c r="J197" s="825"/>
      <c r="K197" s="825"/>
      <c r="L197" s="825"/>
      <c r="M197" s="128" t="s">
        <v>2630</v>
      </c>
      <c r="N197" s="128"/>
      <c r="O197" s="241"/>
      <c r="P197" s="242"/>
      <c r="Q197" s="242"/>
      <c r="R197" s="242"/>
      <c r="S197" s="242"/>
      <c r="T197" s="242"/>
      <c r="U197" s="242"/>
      <c r="V197" s="242"/>
      <c r="W197" s="242"/>
      <c r="X197" s="145"/>
      <c r="Y197" s="145"/>
      <c r="Z197" s="145"/>
      <c r="AA197" s="120" t="s">
        <v>1180</v>
      </c>
      <c r="AB197" s="503" t="s">
        <v>874</v>
      </c>
      <c r="AC197" s="120" t="s">
        <v>874</v>
      </c>
    </row>
    <row r="198" spans="2:29" ht="103.5" x14ac:dyDescent="0.35">
      <c r="B198" s="650"/>
      <c r="C198" s="952"/>
      <c r="D198" s="952"/>
      <c r="E198" s="826"/>
      <c r="F198" s="826"/>
      <c r="G198" s="825"/>
      <c r="H198" s="825"/>
      <c r="I198" s="152"/>
      <c r="J198" s="825"/>
      <c r="K198" s="825"/>
      <c r="L198" s="825"/>
      <c r="M198" s="128" t="s">
        <v>2629</v>
      </c>
      <c r="N198" s="128"/>
      <c r="O198" s="242"/>
      <c r="P198" s="241"/>
      <c r="Q198" s="241"/>
      <c r="R198" s="241"/>
      <c r="S198" s="241"/>
      <c r="T198" s="241"/>
      <c r="U198" s="241"/>
      <c r="V198" s="241"/>
      <c r="W198" s="241"/>
      <c r="X198" s="241"/>
      <c r="Y198" s="241"/>
      <c r="Z198" s="241"/>
      <c r="AA198" s="120" t="s">
        <v>1180</v>
      </c>
      <c r="AB198" s="503" t="s">
        <v>874</v>
      </c>
      <c r="AC198" s="120" t="s">
        <v>874</v>
      </c>
    </row>
    <row r="199" spans="2:29" ht="103.5" x14ac:dyDescent="0.35">
      <c r="B199" s="650"/>
      <c r="C199" s="952"/>
      <c r="D199" s="952"/>
      <c r="E199" s="826"/>
      <c r="F199" s="826" t="s">
        <v>1188</v>
      </c>
      <c r="G199" s="825" t="s">
        <v>1189</v>
      </c>
      <c r="H199" s="825" t="s">
        <v>1190</v>
      </c>
      <c r="I199" s="152"/>
      <c r="J199" s="827">
        <v>0.9</v>
      </c>
      <c r="K199" s="825" t="s">
        <v>1191</v>
      </c>
      <c r="L199" s="825"/>
      <c r="M199" s="128" t="s">
        <v>2628</v>
      </c>
      <c r="N199" s="125"/>
      <c r="O199" s="241"/>
      <c r="P199" s="242"/>
      <c r="Q199" s="242"/>
      <c r="R199" s="242"/>
      <c r="S199" s="242"/>
      <c r="T199" s="242"/>
      <c r="U199" s="242"/>
      <c r="V199" s="242"/>
      <c r="W199" s="242"/>
      <c r="X199" s="145"/>
      <c r="Y199" s="145"/>
      <c r="Z199" s="145"/>
      <c r="AA199" s="120" t="s">
        <v>1180</v>
      </c>
      <c r="AB199" s="503" t="s">
        <v>874</v>
      </c>
      <c r="AC199" s="120" t="s">
        <v>874</v>
      </c>
    </row>
    <row r="200" spans="2:29" ht="120.75" customHeight="1" x14ac:dyDescent="0.35">
      <c r="B200" s="650"/>
      <c r="C200" s="952"/>
      <c r="D200" s="952"/>
      <c r="E200" s="826"/>
      <c r="F200" s="826"/>
      <c r="G200" s="825"/>
      <c r="H200" s="825"/>
      <c r="I200" s="152"/>
      <c r="J200" s="825"/>
      <c r="K200" s="825"/>
      <c r="L200" s="825"/>
      <c r="M200" s="125" t="s">
        <v>2627</v>
      </c>
      <c r="N200" s="125"/>
      <c r="O200" s="242"/>
      <c r="P200" s="241"/>
      <c r="Q200" s="241"/>
      <c r="R200" s="241"/>
      <c r="S200" s="241"/>
      <c r="T200" s="241"/>
      <c r="U200" s="242"/>
      <c r="V200" s="242"/>
      <c r="W200" s="242"/>
      <c r="X200" s="242"/>
      <c r="Y200" s="242"/>
      <c r="Z200" s="242"/>
      <c r="AA200" s="120" t="s">
        <v>1180</v>
      </c>
      <c r="AB200" s="503" t="s">
        <v>874</v>
      </c>
      <c r="AC200" s="120" t="s">
        <v>874</v>
      </c>
    </row>
    <row r="201" spans="2:29" ht="138" customHeight="1" x14ac:dyDescent="0.35">
      <c r="B201" s="650"/>
      <c r="C201" s="952"/>
      <c r="D201" s="952"/>
      <c r="E201" s="826"/>
      <c r="F201" s="826"/>
      <c r="G201" s="825"/>
      <c r="H201" s="825"/>
      <c r="I201" s="152"/>
      <c r="J201" s="825"/>
      <c r="K201" s="825"/>
      <c r="L201" s="825"/>
      <c r="M201" s="125" t="s">
        <v>2626</v>
      </c>
      <c r="N201" s="125"/>
      <c r="O201" s="242"/>
      <c r="P201" s="242"/>
      <c r="Q201" s="242"/>
      <c r="R201" s="242"/>
      <c r="S201" s="242"/>
      <c r="T201" s="242"/>
      <c r="U201" s="241"/>
      <c r="V201" s="241"/>
      <c r="W201" s="241"/>
      <c r="X201" s="235"/>
      <c r="Y201" s="235"/>
      <c r="Z201" s="235"/>
      <c r="AA201" s="120" t="s">
        <v>1180</v>
      </c>
      <c r="AB201" s="503" t="s">
        <v>874</v>
      </c>
      <c r="AC201" s="120" t="s">
        <v>874</v>
      </c>
    </row>
    <row r="202" spans="2:29" ht="276" customHeight="1" x14ac:dyDescent="0.35">
      <c r="B202" s="650"/>
      <c r="C202" s="952"/>
      <c r="D202" s="952"/>
      <c r="E202" s="826"/>
      <c r="F202" s="216" t="s">
        <v>1121</v>
      </c>
      <c r="G202" s="125" t="s">
        <v>1192</v>
      </c>
      <c r="H202" s="125" t="s">
        <v>1122</v>
      </c>
      <c r="I202" s="125"/>
      <c r="J202" s="215">
        <v>1</v>
      </c>
      <c r="K202" s="125" t="s">
        <v>1123</v>
      </c>
      <c r="L202" s="120" t="s">
        <v>1193</v>
      </c>
      <c r="M202" s="125" t="s">
        <v>2625</v>
      </c>
      <c r="N202" s="125" t="s">
        <v>1194</v>
      </c>
      <c r="O202" s="234"/>
      <c r="P202" s="234"/>
      <c r="Q202" s="234"/>
      <c r="R202" s="234"/>
      <c r="S202" s="234"/>
      <c r="T202" s="234"/>
      <c r="U202" s="234"/>
      <c r="V202" s="234"/>
      <c r="W202" s="235"/>
      <c r="X202" s="235"/>
      <c r="Y202" s="235"/>
      <c r="Z202" s="228"/>
      <c r="AA202" s="125" t="s">
        <v>1101</v>
      </c>
      <c r="AB202" s="503" t="s">
        <v>874</v>
      </c>
      <c r="AC202" s="125" t="s">
        <v>1125</v>
      </c>
    </row>
    <row r="203" spans="2:29" ht="103.5" customHeight="1" x14ac:dyDescent="0.35">
      <c r="B203" s="650"/>
      <c r="C203" s="952"/>
      <c r="D203" s="952"/>
      <c r="E203" s="825" t="s">
        <v>1195</v>
      </c>
      <c r="F203" s="597" t="s">
        <v>1196</v>
      </c>
      <c r="G203" s="825" t="s">
        <v>1197</v>
      </c>
      <c r="H203" s="188" t="s">
        <v>1198</v>
      </c>
      <c r="I203" s="188"/>
      <c r="J203" s="226">
        <v>0.8</v>
      </c>
      <c r="K203" s="188" t="s">
        <v>1199</v>
      </c>
      <c r="L203" s="188" t="s">
        <v>1200</v>
      </c>
      <c r="M203" s="140" t="s">
        <v>2624</v>
      </c>
      <c r="N203" s="188" t="s">
        <v>1201</v>
      </c>
      <c r="O203" s="243"/>
      <c r="P203" s="243"/>
      <c r="Q203" s="243"/>
      <c r="R203" s="244"/>
      <c r="S203" s="244"/>
      <c r="T203" s="244"/>
      <c r="U203" s="243"/>
      <c r="V203" s="243"/>
      <c r="W203" s="243"/>
      <c r="X203" s="188" t="s">
        <v>837</v>
      </c>
      <c r="Y203" s="188" t="s">
        <v>837</v>
      </c>
      <c r="Z203" s="188" t="s">
        <v>837</v>
      </c>
      <c r="AA203" s="216" t="s">
        <v>1202</v>
      </c>
      <c r="AB203" s="507" t="s">
        <v>874</v>
      </c>
      <c r="AC203" s="225" t="s">
        <v>1203</v>
      </c>
    </row>
    <row r="204" spans="2:29" ht="86.25" customHeight="1" x14ac:dyDescent="0.35">
      <c r="B204" s="650"/>
      <c r="C204" s="952"/>
      <c r="D204" s="952"/>
      <c r="E204" s="825"/>
      <c r="F204" s="597"/>
      <c r="G204" s="825"/>
      <c r="H204" s="139" t="s">
        <v>1204</v>
      </c>
      <c r="I204" s="139"/>
      <c r="J204" s="151">
        <v>0.8</v>
      </c>
      <c r="K204" s="188" t="s">
        <v>1205</v>
      </c>
      <c r="L204" s="188" t="s">
        <v>1200</v>
      </c>
      <c r="M204" s="140" t="s">
        <v>2623</v>
      </c>
      <c r="N204" s="188" t="s">
        <v>1201</v>
      </c>
      <c r="O204" s="244"/>
      <c r="P204" s="243"/>
      <c r="Q204" s="244"/>
      <c r="R204" s="243"/>
      <c r="S204" s="243"/>
      <c r="T204" s="243"/>
      <c r="U204" s="243"/>
      <c r="V204" s="243"/>
      <c r="W204" s="243"/>
      <c r="X204" s="139"/>
      <c r="Y204" s="139"/>
      <c r="Z204" s="139"/>
      <c r="AA204" s="216" t="s">
        <v>1202</v>
      </c>
      <c r="AB204" s="507" t="s">
        <v>874</v>
      </c>
      <c r="AC204" s="225" t="s">
        <v>1203</v>
      </c>
    </row>
    <row r="205" spans="2:29" ht="120.75" x14ac:dyDescent="0.35">
      <c r="B205" s="650"/>
      <c r="C205" s="952"/>
      <c r="D205" s="952"/>
      <c r="E205" s="825"/>
      <c r="F205" s="597"/>
      <c r="G205" s="825"/>
      <c r="H205" s="139" t="s">
        <v>1206</v>
      </c>
      <c r="I205" s="139"/>
      <c r="J205" s="151">
        <v>0.8</v>
      </c>
      <c r="K205" s="188" t="s">
        <v>1199</v>
      </c>
      <c r="L205" s="188" t="s">
        <v>1200</v>
      </c>
      <c r="M205" s="140" t="s">
        <v>2622</v>
      </c>
      <c r="N205" s="188" t="s">
        <v>1201</v>
      </c>
      <c r="O205" s="243"/>
      <c r="P205" s="244"/>
      <c r="Q205" s="244"/>
      <c r="R205" s="243"/>
      <c r="S205" s="243"/>
      <c r="T205" s="243"/>
      <c r="U205" s="244"/>
      <c r="V205" s="244"/>
      <c r="W205" s="244"/>
      <c r="X205" s="139"/>
      <c r="Y205" s="188"/>
      <c r="Z205" s="188"/>
      <c r="AA205" s="216" t="s">
        <v>1202</v>
      </c>
      <c r="AB205" s="149" t="s">
        <v>874</v>
      </c>
      <c r="AC205" s="217" t="s">
        <v>1203</v>
      </c>
    </row>
    <row r="206" spans="2:29" ht="86.25" x14ac:dyDescent="0.35">
      <c r="B206" s="650"/>
      <c r="C206" s="952"/>
      <c r="D206" s="952"/>
      <c r="E206" s="825"/>
      <c r="F206" s="597"/>
      <c r="G206" s="825"/>
      <c r="H206" s="152" t="s">
        <v>1207</v>
      </c>
      <c r="I206" s="152"/>
      <c r="J206" s="151">
        <v>0.8</v>
      </c>
      <c r="K206" s="139" t="s">
        <v>1208</v>
      </c>
      <c r="L206" s="188" t="s">
        <v>1200</v>
      </c>
      <c r="M206" s="140" t="s">
        <v>2621</v>
      </c>
      <c r="N206" s="188" t="s">
        <v>1209</v>
      </c>
      <c r="O206" s="244"/>
      <c r="P206" s="228"/>
      <c r="Q206" s="228"/>
      <c r="R206" s="243"/>
      <c r="S206" s="243"/>
      <c r="T206" s="243"/>
      <c r="U206" s="244"/>
      <c r="V206" s="244"/>
      <c r="W206" s="244"/>
      <c r="X206" s="139"/>
      <c r="Y206" s="244"/>
      <c r="Z206" s="244"/>
      <c r="AA206" s="216" t="s">
        <v>1202</v>
      </c>
      <c r="AB206" s="149" t="s">
        <v>874</v>
      </c>
      <c r="AC206" s="217" t="s">
        <v>1203</v>
      </c>
    </row>
    <row r="207" spans="2:29" ht="189.75" x14ac:dyDescent="0.35">
      <c r="B207" s="650"/>
      <c r="C207" s="952"/>
      <c r="D207" s="952"/>
      <c r="E207" s="825" t="s">
        <v>1210</v>
      </c>
      <c r="F207" s="831" t="s">
        <v>1211</v>
      </c>
      <c r="G207" s="825" t="s">
        <v>1212</v>
      </c>
      <c r="H207" s="139" t="s">
        <v>1213</v>
      </c>
      <c r="I207" s="139"/>
      <c r="J207" s="151">
        <v>0.8</v>
      </c>
      <c r="K207" s="139" t="s">
        <v>1214</v>
      </c>
      <c r="L207" s="188" t="s">
        <v>1200</v>
      </c>
      <c r="M207" s="162" t="s">
        <v>2620</v>
      </c>
      <c r="N207" s="139" t="s">
        <v>1215</v>
      </c>
      <c r="O207" s="244"/>
      <c r="P207" s="244"/>
      <c r="Q207" s="244"/>
      <c r="R207" s="244"/>
      <c r="S207" s="244"/>
      <c r="T207" s="244"/>
      <c r="U207" s="243"/>
      <c r="V207" s="243"/>
      <c r="W207" s="243"/>
      <c r="X207" s="188"/>
      <c r="Y207" s="188"/>
      <c r="Z207" s="188"/>
      <c r="AA207" s="216" t="s">
        <v>1202</v>
      </c>
      <c r="AB207" s="149" t="s">
        <v>1120</v>
      </c>
      <c r="AC207" s="217" t="s">
        <v>1203</v>
      </c>
    </row>
    <row r="208" spans="2:29" ht="138" x14ac:dyDescent="0.35">
      <c r="B208" s="650"/>
      <c r="C208" s="952"/>
      <c r="D208" s="952"/>
      <c r="E208" s="825"/>
      <c r="F208" s="831"/>
      <c r="G208" s="825"/>
      <c r="H208" s="139" t="s">
        <v>1216</v>
      </c>
      <c r="I208" s="139"/>
      <c r="J208" s="151">
        <v>1</v>
      </c>
      <c r="K208" s="139" t="s">
        <v>1217</v>
      </c>
      <c r="L208" s="188" t="s">
        <v>1200</v>
      </c>
      <c r="M208" s="140" t="s">
        <v>2619</v>
      </c>
      <c r="N208" s="139" t="s">
        <v>1215</v>
      </c>
      <c r="O208" s="244"/>
      <c r="P208" s="244"/>
      <c r="Q208" s="243"/>
      <c r="R208" s="243"/>
      <c r="S208" s="243"/>
      <c r="T208" s="243"/>
      <c r="U208" s="243"/>
      <c r="V208" s="243"/>
      <c r="W208" s="243"/>
      <c r="X208" s="188"/>
      <c r="Y208" s="188"/>
      <c r="Z208" s="188"/>
      <c r="AA208" s="139" t="s">
        <v>1202</v>
      </c>
      <c r="AB208" s="149" t="s">
        <v>874</v>
      </c>
      <c r="AC208" s="217" t="s">
        <v>1203</v>
      </c>
    </row>
    <row r="209" spans="2:29" ht="103.5" customHeight="1" x14ac:dyDescent="0.35">
      <c r="B209" s="650"/>
      <c r="C209" s="952"/>
      <c r="D209" s="952"/>
      <c r="E209" s="825"/>
      <c r="F209" s="831"/>
      <c r="G209" s="825"/>
      <c r="H209" s="139" t="s">
        <v>1218</v>
      </c>
      <c r="I209" s="139"/>
      <c r="J209" s="151">
        <v>0.8</v>
      </c>
      <c r="K209" s="139" t="s">
        <v>1219</v>
      </c>
      <c r="L209" s="188" t="s">
        <v>1200</v>
      </c>
      <c r="M209" s="140" t="s">
        <v>2618</v>
      </c>
      <c r="N209" s="139" t="s">
        <v>1220</v>
      </c>
      <c r="O209" s="244"/>
      <c r="P209" s="244"/>
      <c r="Q209" s="243"/>
      <c r="R209" s="243"/>
      <c r="S209" s="243"/>
      <c r="T209" s="243"/>
      <c r="U209" s="243"/>
      <c r="V209" s="243"/>
      <c r="W209" s="243"/>
      <c r="X209" s="188"/>
      <c r="Y209" s="188"/>
      <c r="Z209" s="188"/>
      <c r="AA209" s="139" t="s">
        <v>1202</v>
      </c>
      <c r="AB209" s="149" t="s">
        <v>874</v>
      </c>
      <c r="AC209" s="217" t="s">
        <v>1203</v>
      </c>
    </row>
    <row r="210" spans="2:29" ht="155.25" x14ac:dyDescent="0.35">
      <c r="B210" s="650"/>
      <c r="C210" s="952"/>
      <c r="D210" s="952"/>
      <c r="E210" s="825"/>
      <c r="F210" s="831" t="s">
        <v>1221</v>
      </c>
      <c r="G210" s="661" t="s">
        <v>1222</v>
      </c>
      <c r="H210" s="139" t="s">
        <v>1223</v>
      </c>
      <c r="I210" s="139"/>
      <c r="J210" s="151">
        <v>0.8</v>
      </c>
      <c r="K210" s="139" t="s">
        <v>1224</v>
      </c>
      <c r="L210" s="188" t="s">
        <v>1200</v>
      </c>
      <c r="M210" s="222" t="s">
        <v>2617</v>
      </c>
      <c r="N210" s="139" t="s">
        <v>1225</v>
      </c>
      <c r="O210" s="244"/>
      <c r="P210" s="244"/>
      <c r="Q210" s="243"/>
      <c r="R210" s="243"/>
      <c r="S210" s="243"/>
      <c r="T210" s="243"/>
      <c r="U210" s="243"/>
      <c r="V210" s="243"/>
      <c r="W210" s="243"/>
      <c r="X210" s="188"/>
      <c r="Y210" s="188"/>
      <c r="Z210" s="188"/>
      <c r="AA210" s="139" t="s">
        <v>1202</v>
      </c>
      <c r="AB210" s="149" t="s">
        <v>1226</v>
      </c>
      <c r="AC210" s="217" t="s">
        <v>1203</v>
      </c>
    </row>
    <row r="211" spans="2:29" ht="138" x14ac:dyDescent="0.35">
      <c r="B211" s="650"/>
      <c r="C211" s="952"/>
      <c r="D211" s="952"/>
      <c r="E211" s="825"/>
      <c r="F211" s="831"/>
      <c r="G211" s="661"/>
      <c r="H211" s="139" t="s">
        <v>1227</v>
      </c>
      <c r="I211" s="139"/>
      <c r="J211" s="151">
        <v>0.8</v>
      </c>
      <c r="K211" s="139" t="s">
        <v>1224</v>
      </c>
      <c r="L211" s="188" t="s">
        <v>1200</v>
      </c>
      <c r="M211" s="222" t="s">
        <v>2616</v>
      </c>
      <c r="N211" s="139" t="s">
        <v>1228</v>
      </c>
      <c r="O211" s="244"/>
      <c r="P211" s="244"/>
      <c r="Q211" s="243"/>
      <c r="R211" s="243"/>
      <c r="S211" s="243"/>
      <c r="T211" s="243"/>
      <c r="U211" s="243"/>
      <c r="V211" s="243"/>
      <c r="W211" s="243"/>
      <c r="X211" s="188"/>
      <c r="Y211" s="188"/>
      <c r="Z211" s="188"/>
      <c r="AA211" s="139" t="s">
        <v>1202</v>
      </c>
      <c r="AB211" s="149" t="s">
        <v>1229</v>
      </c>
      <c r="AC211" s="217" t="s">
        <v>1203</v>
      </c>
    </row>
    <row r="212" spans="2:29" ht="86.25" x14ac:dyDescent="0.35">
      <c r="B212" s="650"/>
      <c r="C212" s="952"/>
      <c r="D212" s="952"/>
      <c r="E212" s="825"/>
      <c r="F212" s="831"/>
      <c r="G212" s="661"/>
      <c r="H212" s="139" t="s">
        <v>1230</v>
      </c>
      <c r="I212" s="139"/>
      <c r="J212" s="151">
        <v>0.8</v>
      </c>
      <c r="K212" s="139" t="s">
        <v>1224</v>
      </c>
      <c r="L212" s="188" t="s">
        <v>1200</v>
      </c>
      <c r="M212" s="222" t="s">
        <v>2615</v>
      </c>
      <c r="N212" s="139" t="s">
        <v>1231</v>
      </c>
      <c r="O212" s="244"/>
      <c r="P212" s="244"/>
      <c r="Q212" s="243"/>
      <c r="R212" s="243"/>
      <c r="S212" s="243"/>
      <c r="T212" s="243"/>
      <c r="U212" s="243"/>
      <c r="V212" s="243"/>
      <c r="W212" s="243"/>
      <c r="X212" s="188"/>
      <c r="Y212" s="188"/>
      <c r="Z212" s="188"/>
      <c r="AA212" s="139" t="s">
        <v>1202</v>
      </c>
      <c r="AB212" s="149" t="s">
        <v>1229</v>
      </c>
      <c r="AC212" s="217" t="s">
        <v>1203</v>
      </c>
    </row>
    <row r="213" spans="2:29" ht="120.75" x14ac:dyDescent="0.35">
      <c r="B213" s="650"/>
      <c r="C213" s="952"/>
      <c r="D213" s="952"/>
      <c r="E213" s="825"/>
      <c r="F213" s="831"/>
      <c r="G213" s="661"/>
      <c r="H213" s="152" t="s">
        <v>1232</v>
      </c>
      <c r="I213" s="152"/>
      <c r="J213" s="151">
        <v>0.8</v>
      </c>
      <c r="K213" s="139" t="s">
        <v>1224</v>
      </c>
      <c r="L213" s="188" t="s">
        <v>1200</v>
      </c>
      <c r="M213" s="222" t="s">
        <v>2614</v>
      </c>
      <c r="N213" s="139" t="s">
        <v>1233</v>
      </c>
      <c r="O213" s="244"/>
      <c r="P213" s="244"/>
      <c r="Q213" s="243"/>
      <c r="R213" s="243"/>
      <c r="S213" s="243"/>
      <c r="T213" s="243"/>
      <c r="U213" s="243"/>
      <c r="V213" s="243"/>
      <c r="W213" s="243"/>
      <c r="X213" s="188"/>
      <c r="Y213" s="188"/>
      <c r="Z213" s="188"/>
      <c r="AA213" s="139" t="s">
        <v>1202</v>
      </c>
      <c r="AB213" s="149" t="s">
        <v>1229</v>
      </c>
      <c r="AC213" s="217" t="s">
        <v>1203</v>
      </c>
    </row>
    <row r="214" spans="2:29" ht="51.75" x14ac:dyDescent="0.35">
      <c r="B214" s="650"/>
      <c r="C214" s="952"/>
      <c r="D214" s="952"/>
      <c r="E214" s="825"/>
      <c r="F214" s="831" t="s">
        <v>1234</v>
      </c>
      <c r="G214" s="661" t="s">
        <v>1235</v>
      </c>
      <c r="H214" s="825" t="s">
        <v>1236</v>
      </c>
      <c r="I214" s="152"/>
      <c r="J214" s="827">
        <v>0.8</v>
      </c>
      <c r="K214" s="139" t="s">
        <v>1224</v>
      </c>
      <c r="L214" s="188" t="s">
        <v>1200</v>
      </c>
      <c r="M214" s="830" t="s">
        <v>2613</v>
      </c>
      <c r="N214" s="825" t="s">
        <v>1237</v>
      </c>
      <c r="O214" s="244"/>
      <c r="P214" s="244"/>
      <c r="Q214" s="826"/>
      <c r="R214" s="829"/>
      <c r="S214" s="829"/>
      <c r="T214" s="829"/>
      <c r="U214" s="829"/>
      <c r="V214" s="829"/>
      <c r="W214" s="829"/>
      <c r="X214" s="826"/>
      <c r="Y214" s="826"/>
      <c r="Z214" s="826"/>
      <c r="AA214" s="139" t="s">
        <v>1202</v>
      </c>
      <c r="AB214" s="149" t="s">
        <v>1229</v>
      </c>
      <c r="AC214" s="217" t="s">
        <v>1203</v>
      </c>
    </row>
    <row r="215" spans="2:29" ht="51.75" x14ac:dyDescent="0.35">
      <c r="B215" s="650"/>
      <c r="C215" s="952"/>
      <c r="D215" s="952"/>
      <c r="E215" s="825"/>
      <c r="F215" s="831"/>
      <c r="G215" s="661"/>
      <c r="H215" s="825"/>
      <c r="I215" s="152"/>
      <c r="J215" s="827"/>
      <c r="K215" s="139" t="s">
        <v>1224</v>
      </c>
      <c r="L215" s="188" t="s">
        <v>1200</v>
      </c>
      <c r="M215" s="830"/>
      <c r="N215" s="825"/>
      <c r="O215" s="244"/>
      <c r="P215" s="244"/>
      <c r="Q215" s="826"/>
      <c r="R215" s="829"/>
      <c r="S215" s="829"/>
      <c r="T215" s="829"/>
      <c r="U215" s="829"/>
      <c r="V215" s="829"/>
      <c r="W215" s="829"/>
      <c r="X215" s="826"/>
      <c r="Y215" s="826"/>
      <c r="Z215" s="826"/>
      <c r="AA215" s="139" t="s">
        <v>1202</v>
      </c>
      <c r="AB215" s="149" t="s">
        <v>1229</v>
      </c>
      <c r="AC215" s="217" t="s">
        <v>1203</v>
      </c>
    </row>
    <row r="216" spans="2:29" ht="172.5" customHeight="1" x14ac:dyDescent="0.35">
      <c r="B216" s="650"/>
      <c r="C216" s="952"/>
      <c r="D216" s="952"/>
      <c r="E216" s="825"/>
      <c r="F216" s="831"/>
      <c r="G216" s="120" t="s">
        <v>1238</v>
      </c>
      <c r="H216" s="152"/>
      <c r="I216" s="152"/>
      <c r="J216" s="151">
        <v>0.8</v>
      </c>
      <c r="K216" s="139" t="s">
        <v>1224</v>
      </c>
      <c r="L216" s="188" t="s">
        <v>1200</v>
      </c>
      <c r="M216" s="119" t="s">
        <v>2612</v>
      </c>
      <c r="N216" s="152" t="s">
        <v>1239</v>
      </c>
      <c r="O216" s="243"/>
      <c r="P216" s="243"/>
      <c r="Q216" s="216"/>
      <c r="R216" s="242"/>
      <c r="S216" s="242"/>
      <c r="T216" s="242"/>
      <c r="U216" s="241"/>
      <c r="V216" s="242"/>
      <c r="W216" s="242"/>
      <c r="X216" s="216"/>
      <c r="Y216" s="216"/>
      <c r="Z216" s="228"/>
      <c r="AA216" s="216"/>
      <c r="AB216" s="504"/>
      <c r="AC216" s="149"/>
    </row>
    <row r="217" spans="2:29" ht="276" x14ac:dyDescent="0.35">
      <c r="B217" s="650"/>
      <c r="C217" s="952"/>
      <c r="D217" s="952"/>
      <c r="E217" s="216" t="s">
        <v>1121</v>
      </c>
      <c r="F217" s="120" t="s">
        <v>2611</v>
      </c>
      <c r="G217" s="120" t="s">
        <v>1122</v>
      </c>
      <c r="H217" s="215">
        <v>1</v>
      </c>
      <c r="I217" s="215"/>
      <c r="J217" s="120" t="s">
        <v>1123</v>
      </c>
      <c r="K217" s="120" t="s">
        <v>1170</v>
      </c>
      <c r="L217" s="120" t="s">
        <v>1240</v>
      </c>
      <c r="M217" s="125" t="s">
        <v>1241</v>
      </c>
      <c r="N217" s="236"/>
      <c r="O217" s="234"/>
      <c r="P217" s="234"/>
      <c r="Q217" s="234"/>
      <c r="R217" s="234"/>
      <c r="S217" s="234"/>
      <c r="T217" s="234"/>
      <c r="U217" s="234"/>
      <c r="V217" s="234"/>
      <c r="W217" s="235"/>
      <c r="X217" s="235"/>
      <c r="Y217" s="235"/>
      <c r="Z217" s="228"/>
      <c r="AA217" s="125" t="s">
        <v>1101</v>
      </c>
      <c r="AB217" s="503" t="s">
        <v>874</v>
      </c>
      <c r="AC217" s="125" t="s">
        <v>1125</v>
      </c>
    </row>
    <row r="218" spans="2:29" ht="78" customHeight="1" x14ac:dyDescent="0.35">
      <c r="B218" s="650"/>
      <c r="C218" s="952"/>
      <c r="D218" s="952"/>
      <c r="E218" s="833" t="s">
        <v>21</v>
      </c>
      <c r="F218" s="833" t="s">
        <v>1126</v>
      </c>
      <c r="G218" s="833" t="s">
        <v>1242</v>
      </c>
      <c r="H218" s="833" t="s">
        <v>1243</v>
      </c>
      <c r="I218" s="109"/>
      <c r="J218" s="834">
        <v>0.9</v>
      </c>
      <c r="K218" s="832" t="s">
        <v>1244</v>
      </c>
      <c r="L218" s="833" t="s">
        <v>1245</v>
      </c>
      <c r="M218" s="109" t="s">
        <v>1246</v>
      </c>
      <c r="N218" s="833" t="s">
        <v>1247</v>
      </c>
      <c r="O218" s="245"/>
      <c r="P218" s="245"/>
      <c r="Q218" s="245"/>
      <c r="R218" s="245"/>
      <c r="S218" s="245"/>
      <c r="T218" s="245"/>
      <c r="U218" s="245"/>
      <c r="V218" s="110"/>
      <c r="W218" s="110"/>
      <c r="X218" s="73"/>
      <c r="Y218" s="73"/>
      <c r="Z218" s="73"/>
      <c r="AA218" s="106" t="s">
        <v>1248</v>
      </c>
      <c r="AB218" s="112">
        <v>50000</v>
      </c>
      <c r="AC218" s="120" t="s">
        <v>1249</v>
      </c>
    </row>
    <row r="219" spans="2:29" ht="58.5" customHeight="1" x14ac:dyDescent="0.35">
      <c r="B219" s="650"/>
      <c r="C219" s="952"/>
      <c r="D219" s="952"/>
      <c r="E219" s="833"/>
      <c r="F219" s="833"/>
      <c r="G219" s="833"/>
      <c r="H219" s="833"/>
      <c r="I219" s="109"/>
      <c r="J219" s="834"/>
      <c r="K219" s="832"/>
      <c r="L219" s="833"/>
      <c r="M219" s="109" t="s">
        <v>1250</v>
      </c>
      <c r="N219" s="833"/>
      <c r="O219" s="245"/>
      <c r="P219" s="245"/>
      <c r="Q219" s="245"/>
      <c r="R219" s="245"/>
      <c r="S219" s="245"/>
      <c r="T219" s="245"/>
      <c r="U219" s="245"/>
      <c r="V219" s="74"/>
      <c r="W219" s="74"/>
      <c r="X219" s="109"/>
      <c r="Y219" s="109"/>
      <c r="Z219" s="109"/>
      <c r="AA219" s="106" t="s">
        <v>1248</v>
      </c>
      <c r="AB219" s="112"/>
      <c r="AC219" s="106"/>
    </row>
    <row r="220" spans="2:29" ht="97.5" x14ac:dyDescent="0.35">
      <c r="B220" s="650"/>
      <c r="C220" s="952"/>
      <c r="D220" s="952"/>
      <c r="E220" s="833"/>
      <c r="F220" s="833"/>
      <c r="G220" s="833"/>
      <c r="H220" s="833"/>
      <c r="I220" s="109"/>
      <c r="J220" s="834"/>
      <c r="K220" s="832"/>
      <c r="L220" s="833"/>
      <c r="M220" s="109" t="s">
        <v>1251</v>
      </c>
      <c r="N220" s="833"/>
      <c r="O220" s="245"/>
      <c r="P220" s="245"/>
      <c r="Q220" s="245"/>
      <c r="R220" s="245"/>
      <c r="S220" s="245"/>
      <c r="T220" s="245"/>
      <c r="U220" s="245"/>
      <c r="V220" s="74"/>
      <c r="W220" s="74"/>
      <c r="X220" s="109"/>
      <c r="Y220" s="109"/>
      <c r="Z220" s="109"/>
      <c r="AA220" s="106" t="s">
        <v>1248</v>
      </c>
      <c r="AB220" s="112"/>
      <c r="AC220" s="106"/>
    </row>
    <row r="221" spans="2:29" ht="136.5" x14ac:dyDescent="0.35">
      <c r="B221" s="650"/>
      <c r="C221" s="952"/>
      <c r="D221" s="952"/>
      <c r="E221" s="833"/>
      <c r="F221" s="833"/>
      <c r="G221" s="833" t="s">
        <v>1252</v>
      </c>
      <c r="H221" s="833" t="s">
        <v>1253</v>
      </c>
      <c r="I221" s="109"/>
      <c r="J221" s="834">
        <v>1</v>
      </c>
      <c r="K221" s="832" t="s">
        <v>1254</v>
      </c>
      <c r="L221" s="833" t="s">
        <v>1245</v>
      </c>
      <c r="M221" s="109" t="s">
        <v>1255</v>
      </c>
      <c r="N221" s="833" t="s">
        <v>1256</v>
      </c>
      <c r="O221" s="110"/>
      <c r="P221" s="245"/>
      <c r="Q221" s="110"/>
      <c r="R221" s="110"/>
      <c r="S221" s="245"/>
      <c r="T221" s="110"/>
      <c r="U221" s="74"/>
      <c r="V221" s="245"/>
      <c r="W221" s="74"/>
      <c r="X221" s="109"/>
      <c r="Y221" s="245"/>
      <c r="Z221" s="109"/>
      <c r="AA221" s="106" t="s">
        <v>1248</v>
      </c>
      <c r="AB221" s="112">
        <v>150000</v>
      </c>
      <c r="AC221" s="106" t="s">
        <v>1249</v>
      </c>
    </row>
    <row r="222" spans="2:29" ht="78" customHeight="1" x14ac:dyDescent="0.35">
      <c r="B222" s="650"/>
      <c r="C222" s="952"/>
      <c r="D222" s="952"/>
      <c r="E222" s="833"/>
      <c r="F222" s="833"/>
      <c r="G222" s="833"/>
      <c r="H222" s="833"/>
      <c r="I222" s="109"/>
      <c r="J222" s="834"/>
      <c r="K222" s="832"/>
      <c r="L222" s="833"/>
      <c r="M222" s="109" t="s">
        <v>1257</v>
      </c>
      <c r="N222" s="833"/>
      <c r="O222" s="110"/>
      <c r="P222" s="245"/>
      <c r="Q222" s="110"/>
      <c r="R222" s="110"/>
      <c r="S222" s="245"/>
      <c r="T222" s="110"/>
      <c r="U222" s="74"/>
      <c r="V222" s="245"/>
      <c r="W222" s="74"/>
      <c r="X222" s="109"/>
      <c r="Y222" s="245"/>
      <c r="Z222" s="109"/>
      <c r="AA222" s="106" t="s">
        <v>1248</v>
      </c>
      <c r="AB222" s="112" t="s">
        <v>1258</v>
      </c>
      <c r="AC222" s="106" t="s">
        <v>1259</v>
      </c>
    </row>
    <row r="223" spans="2:29" ht="58.5" x14ac:dyDescent="0.35">
      <c r="B223" s="650"/>
      <c r="C223" s="952"/>
      <c r="D223" s="952"/>
      <c r="E223" s="833"/>
      <c r="F223" s="833"/>
      <c r="G223" s="833" t="s">
        <v>2610</v>
      </c>
      <c r="H223" s="833" t="s">
        <v>1260</v>
      </c>
      <c r="I223" s="109"/>
      <c r="J223" s="834">
        <v>0.9</v>
      </c>
      <c r="K223" s="833" t="s">
        <v>1261</v>
      </c>
      <c r="L223" s="833" t="s">
        <v>1262</v>
      </c>
      <c r="M223" s="108" t="s">
        <v>1263</v>
      </c>
      <c r="N223" s="836" t="s">
        <v>1264</v>
      </c>
      <c r="O223" s="245"/>
      <c r="P223" s="245"/>
      <c r="Q223" s="245"/>
      <c r="R223" s="245"/>
      <c r="S223" s="245"/>
      <c r="T223" s="245"/>
      <c r="U223" s="245"/>
      <c r="V223" s="245"/>
      <c r="W223" s="245"/>
      <c r="X223" s="245"/>
      <c r="Y223" s="245"/>
      <c r="Z223" s="245"/>
      <c r="AA223" s="106" t="s">
        <v>874</v>
      </c>
      <c r="AB223" s="112">
        <v>80000</v>
      </c>
      <c r="AC223" s="106" t="s">
        <v>1249</v>
      </c>
    </row>
    <row r="224" spans="2:29" ht="58.5" x14ac:dyDescent="0.35">
      <c r="B224" s="650"/>
      <c r="C224" s="952"/>
      <c r="D224" s="952"/>
      <c r="E224" s="833"/>
      <c r="F224" s="833"/>
      <c r="G224" s="833"/>
      <c r="H224" s="833"/>
      <c r="I224" s="109"/>
      <c r="J224" s="834"/>
      <c r="K224" s="833"/>
      <c r="L224" s="833"/>
      <c r="M224" s="108" t="s">
        <v>1265</v>
      </c>
      <c r="N224" s="836"/>
      <c r="O224" s="245"/>
      <c r="P224" s="245"/>
      <c r="Q224" s="245"/>
      <c r="R224" s="245"/>
      <c r="S224" s="245"/>
      <c r="T224" s="245"/>
      <c r="U224" s="245"/>
      <c r="V224" s="245"/>
      <c r="W224" s="245"/>
      <c r="X224" s="245"/>
      <c r="Y224" s="245"/>
      <c r="Z224" s="245"/>
      <c r="AA224" s="106"/>
      <c r="AB224" s="112"/>
      <c r="AC224" s="106"/>
    </row>
    <row r="225" spans="2:29" ht="39" x14ac:dyDescent="0.35">
      <c r="B225" s="650"/>
      <c r="C225" s="952"/>
      <c r="D225" s="952"/>
      <c r="E225" s="833"/>
      <c r="F225" s="833"/>
      <c r="G225" s="833"/>
      <c r="H225" s="833"/>
      <c r="I225" s="109"/>
      <c r="J225" s="834"/>
      <c r="K225" s="833"/>
      <c r="L225" s="833"/>
      <c r="M225" s="108" t="s">
        <v>1266</v>
      </c>
      <c r="N225" s="836"/>
      <c r="O225" s="245"/>
      <c r="P225" s="245"/>
      <c r="Q225" s="245"/>
      <c r="R225" s="245"/>
      <c r="S225" s="245"/>
      <c r="T225" s="245"/>
      <c r="U225" s="245"/>
      <c r="V225" s="245"/>
      <c r="W225" s="245"/>
      <c r="X225" s="245"/>
      <c r="Y225" s="245"/>
      <c r="Z225" s="245"/>
      <c r="AA225" s="106"/>
      <c r="AB225" s="112"/>
      <c r="AC225" s="106"/>
    </row>
    <row r="226" spans="2:29" ht="19.5" x14ac:dyDescent="0.35">
      <c r="B226" s="650"/>
      <c r="C226" s="952"/>
      <c r="D226" s="952"/>
      <c r="E226" s="833"/>
      <c r="F226" s="833"/>
      <c r="G226" s="833"/>
      <c r="H226" s="833"/>
      <c r="I226" s="109"/>
      <c r="J226" s="834"/>
      <c r="K226" s="833"/>
      <c r="L226" s="833"/>
      <c r="M226" s="836" t="s">
        <v>1267</v>
      </c>
      <c r="N226" s="836"/>
      <c r="O226" s="245"/>
      <c r="P226" s="245"/>
      <c r="Q226" s="245"/>
      <c r="R226" s="245"/>
      <c r="S226" s="245"/>
      <c r="T226" s="245"/>
      <c r="U226" s="245"/>
      <c r="V226" s="245"/>
      <c r="W226" s="245"/>
      <c r="X226" s="245"/>
      <c r="Y226" s="245"/>
      <c r="Z226" s="245"/>
      <c r="AA226" s="106"/>
      <c r="AB226" s="112"/>
      <c r="AC226" s="106"/>
    </row>
    <row r="227" spans="2:29" ht="19.5" x14ac:dyDescent="0.35">
      <c r="B227" s="650"/>
      <c r="C227" s="952"/>
      <c r="D227" s="952"/>
      <c r="E227" s="833"/>
      <c r="F227" s="833"/>
      <c r="G227" s="833"/>
      <c r="H227" s="833"/>
      <c r="I227" s="109"/>
      <c r="J227" s="834"/>
      <c r="K227" s="833"/>
      <c r="L227" s="833"/>
      <c r="M227" s="836"/>
      <c r="N227" s="836"/>
      <c r="O227" s="245"/>
      <c r="P227" s="245"/>
      <c r="Q227" s="245"/>
      <c r="R227" s="245"/>
      <c r="S227" s="245"/>
      <c r="T227" s="245"/>
      <c r="U227" s="245"/>
      <c r="V227" s="245"/>
      <c r="W227" s="245"/>
      <c r="X227" s="245"/>
      <c r="Y227" s="245"/>
      <c r="Z227" s="245"/>
      <c r="AA227" s="106"/>
      <c r="AB227" s="112"/>
      <c r="AC227" s="106"/>
    </row>
    <row r="228" spans="2:29" ht="78" customHeight="1" x14ac:dyDescent="0.35">
      <c r="B228" s="650"/>
      <c r="C228" s="952"/>
      <c r="D228" s="952"/>
      <c r="E228" s="833"/>
      <c r="F228" s="833"/>
      <c r="G228" s="836" t="s">
        <v>1268</v>
      </c>
      <c r="H228" s="833" t="s">
        <v>1269</v>
      </c>
      <c r="I228" s="109"/>
      <c r="J228" s="844">
        <v>0.9</v>
      </c>
      <c r="K228" s="834" t="s">
        <v>1270</v>
      </c>
      <c r="L228" s="833" t="s">
        <v>1245</v>
      </c>
      <c r="M228" s="109" t="s">
        <v>1271</v>
      </c>
      <c r="N228" s="836" t="s">
        <v>1272</v>
      </c>
      <c r="O228" s="110"/>
      <c r="P228" s="110"/>
      <c r="Q228" s="110"/>
      <c r="R228" s="109"/>
      <c r="S228" s="245"/>
      <c r="T228" s="109"/>
      <c r="U228" s="109"/>
      <c r="V228" s="109"/>
      <c r="W228" s="109"/>
      <c r="X228" s="109"/>
      <c r="Y228" s="109"/>
      <c r="Z228" s="109"/>
      <c r="AA228" s="106" t="s">
        <v>1248</v>
      </c>
      <c r="AB228" s="112">
        <v>80000</v>
      </c>
      <c r="AC228" s="106" t="s">
        <v>1249</v>
      </c>
    </row>
    <row r="229" spans="2:29" ht="58.5" customHeight="1" x14ac:dyDescent="0.35">
      <c r="B229" s="650"/>
      <c r="C229" s="952"/>
      <c r="D229" s="952"/>
      <c r="E229" s="833"/>
      <c r="F229" s="833"/>
      <c r="G229" s="836"/>
      <c r="H229" s="833"/>
      <c r="I229" s="109"/>
      <c r="J229" s="844"/>
      <c r="K229" s="834"/>
      <c r="L229" s="833"/>
      <c r="M229" s="833" t="s">
        <v>1273</v>
      </c>
      <c r="N229" s="836"/>
      <c r="O229" s="110"/>
      <c r="P229" s="110"/>
      <c r="Q229" s="110"/>
      <c r="R229" s="109"/>
      <c r="S229" s="245"/>
      <c r="T229" s="109"/>
      <c r="U229" s="109"/>
      <c r="V229" s="109"/>
      <c r="W229" s="109"/>
      <c r="X229" s="109"/>
      <c r="Y229" s="109"/>
      <c r="Z229" s="109"/>
      <c r="AA229" s="106" t="s">
        <v>1248</v>
      </c>
      <c r="AB229" s="112" t="s">
        <v>1258</v>
      </c>
      <c r="AC229" s="106" t="s">
        <v>1259</v>
      </c>
    </row>
    <row r="230" spans="2:29" ht="58.5" customHeight="1" x14ac:dyDescent="0.35">
      <c r="B230" s="650"/>
      <c r="C230" s="952"/>
      <c r="D230" s="952"/>
      <c r="E230" s="833"/>
      <c r="F230" s="833"/>
      <c r="G230" s="836"/>
      <c r="H230" s="833"/>
      <c r="I230" s="109"/>
      <c r="J230" s="844"/>
      <c r="K230" s="834"/>
      <c r="L230" s="833"/>
      <c r="M230" s="833"/>
      <c r="N230" s="836"/>
      <c r="O230" s="110"/>
      <c r="P230" s="110"/>
      <c r="Q230" s="110"/>
      <c r="R230" s="109"/>
      <c r="S230" s="245"/>
      <c r="T230" s="109"/>
      <c r="U230" s="109"/>
      <c r="V230" s="109"/>
      <c r="W230" s="109"/>
      <c r="X230" s="109"/>
      <c r="Y230" s="109"/>
      <c r="Z230" s="109"/>
      <c r="AA230" s="106" t="s">
        <v>1248</v>
      </c>
      <c r="AB230" s="112" t="s">
        <v>1258</v>
      </c>
      <c r="AC230" s="106" t="s">
        <v>1259</v>
      </c>
    </row>
    <row r="231" spans="2:29" ht="58.5" customHeight="1" x14ac:dyDescent="0.35">
      <c r="B231" s="650"/>
      <c r="C231" s="952"/>
      <c r="D231" s="952"/>
      <c r="E231" s="833"/>
      <c r="F231" s="833"/>
      <c r="G231" s="836"/>
      <c r="H231" s="833"/>
      <c r="I231" s="109"/>
      <c r="J231" s="844"/>
      <c r="K231" s="834"/>
      <c r="L231" s="833"/>
      <c r="M231" s="833"/>
      <c r="N231" s="836"/>
      <c r="O231" s="110"/>
      <c r="P231" s="110"/>
      <c r="Q231" s="110"/>
      <c r="R231" s="109"/>
      <c r="S231" s="245"/>
      <c r="T231" s="109"/>
      <c r="U231" s="109"/>
      <c r="V231" s="109"/>
      <c r="W231" s="109"/>
      <c r="X231" s="109"/>
      <c r="Y231" s="109"/>
      <c r="Z231" s="109"/>
      <c r="AA231" s="106" t="s">
        <v>1248</v>
      </c>
      <c r="AB231" s="112" t="s">
        <v>1258</v>
      </c>
      <c r="AC231" s="106" t="s">
        <v>970</v>
      </c>
    </row>
    <row r="232" spans="2:29" ht="58.5" customHeight="1" x14ac:dyDescent="0.35">
      <c r="B232" s="650"/>
      <c r="C232" s="952"/>
      <c r="D232" s="952"/>
      <c r="E232" s="833"/>
      <c r="F232" s="833"/>
      <c r="G232" s="836"/>
      <c r="H232" s="833"/>
      <c r="I232" s="109"/>
      <c r="J232" s="844"/>
      <c r="K232" s="834"/>
      <c r="L232" s="833"/>
      <c r="M232" s="833"/>
      <c r="N232" s="836"/>
      <c r="O232" s="110"/>
      <c r="P232" s="110"/>
      <c r="Q232" s="110"/>
      <c r="R232" s="109"/>
      <c r="S232" s="245"/>
      <c r="T232" s="109"/>
      <c r="U232" s="109"/>
      <c r="V232" s="109"/>
      <c r="W232" s="109"/>
      <c r="X232" s="109"/>
      <c r="Y232" s="109"/>
      <c r="Z232" s="109"/>
      <c r="AA232" s="106" t="s">
        <v>1248</v>
      </c>
      <c r="AB232" s="112" t="s">
        <v>1258</v>
      </c>
      <c r="AC232" s="106" t="s">
        <v>970</v>
      </c>
    </row>
    <row r="233" spans="2:29" ht="39" x14ac:dyDescent="0.35">
      <c r="B233" s="650"/>
      <c r="C233" s="952"/>
      <c r="D233" s="952"/>
      <c r="E233" s="833"/>
      <c r="F233" s="833"/>
      <c r="G233" s="836" t="s">
        <v>1274</v>
      </c>
      <c r="H233" s="833" t="s">
        <v>1275</v>
      </c>
      <c r="I233" s="109"/>
      <c r="J233" s="838">
        <v>0.9</v>
      </c>
      <c r="K233" s="833" t="s">
        <v>1276</v>
      </c>
      <c r="L233" s="833" t="s">
        <v>1245</v>
      </c>
      <c r="M233" s="833" t="s">
        <v>1277</v>
      </c>
      <c r="N233" s="833" t="s">
        <v>1278</v>
      </c>
      <c r="O233" s="835"/>
      <c r="P233" s="835"/>
      <c r="Q233" s="835"/>
      <c r="R233" s="833"/>
      <c r="S233" s="833"/>
      <c r="T233" s="833"/>
      <c r="U233" s="833"/>
      <c r="V233" s="833"/>
      <c r="W233" s="833"/>
      <c r="X233" s="833"/>
      <c r="Y233" s="833"/>
      <c r="Z233" s="245"/>
      <c r="AA233" s="837" t="s">
        <v>1248</v>
      </c>
      <c r="AB233" s="112">
        <v>80000</v>
      </c>
      <c r="AC233" s="106" t="s">
        <v>1249</v>
      </c>
    </row>
    <row r="234" spans="2:29" ht="19.5" x14ac:dyDescent="0.35">
      <c r="B234" s="650"/>
      <c r="C234" s="952"/>
      <c r="D234" s="952"/>
      <c r="E234" s="833"/>
      <c r="F234" s="833"/>
      <c r="G234" s="836"/>
      <c r="H234" s="833"/>
      <c r="I234" s="109"/>
      <c r="J234" s="838"/>
      <c r="K234" s="833"/>
      <c r="L234" s="833"/>
      <c r="M234" s="833"/>
      <c r="N234" s="833"/>
      <c r="O234" s="835"/>
      <c r="P234" s="835"/>
      <c r="Q234" s="835"/>
      <c r="R234" s="833"/>
      <c r="S234" s="833"/>
      <c r="T234" s="833"/>
      <c r="U234" s="833"/>
      <c r="V234" s="833"/>
      <c r="W234" s="833"/>
      <c r="X234" s="833"/>
      <c r="Y234" s="833"/>
      <c r="Z234" s="245"/>
      <c r="AA234" s="837"/>
      <c r="AB234" s="112"/>
      <c r="AC234" s="106"/>
    </row>
    <row r="235" spans="2:29" ht="19.5" x14ac:dyDescent="0.35">
      <c r="B235" s="650"/>
      <c r="C235" s="952"/>
      <c r="D235" s="952"/>
      <c r="E235" s="833"/>
      <c r="F235" s="833"/>
      <c r="G235" s="836"/>
      <c r="H235" s="833"/>
      <c r="I235" s="109"/>
      <c r="J235" s="838"/>
      <c r="K235" s="833"/>
      <c r="L235" s="833"/>
      <c r="M235" s="833"/>
      <c r="N235" s="833"/>
      <c r="O235" s="835"/>
      <c r="P235" s="835"/>
      <c r="Q235" s="835"/>
      <c r="R235" s="833"/>
      <c r="S235" s="833"/>
      <c r="T235" s="833"/>
      <c r="U235" s="833"/>
      <c r="V235" s="833"/>
      <c r="W235" s="833"/>
      <c r="X235" s="833"/>
      <c r="Y235" s="833"/>
      <c r="Z235" s="245"/>
      <c r="AA235" s="837"/>
      <c r="AB235" s="112"/>
      <c r="AC235" s="106"/>
    </row>
    <row r="236" spans="2:29" ht="19.5" x14ac:dyDescent="0.35">
      <c r="B236" s="650"/>
      <c r="C236" s="952"/>
      <c r="D236" s="952"/>
      <c r="E236" s="833"/>
      <c r="F236" s="833"/>
      <c r="G236" s="836"/>
      <c r="H236" s="833"/>
      <c r="I236" s="109"/>
      <c r="J236" s="838"/>
      <c r="K236" s="833"/>
      <c r="L236" s="833"/>
      <c r="M236" s="833"/>
      <c r="N236" s="833"/>
      <c r="O236" s="835"/>
      <c r="P236" s="835"/>
      <c r="Q236" s="835"/>
      <c r="R236" s="833"/>
      <c r="S236" s="833"/>
      <c r="T236" s="833"/>
      <c r="U236" s="833"/>
      <c r="V236" s="833"/>
      <c r="W236" s="833"/>
      <c r="X236" s="833"/>
      <c r="Y236" s="833"/>
      <c r="Z236" s="245"/>
      <c r="AA236" s="837"/>
      <c r="AB236" s="112"/>
      <c r="AC236" s="106"/>
    </row>
    <row r="237" spans="2:29" ht="97.5" customHeight="1" x14ac:dyDescent="0.35">
      <c r="B237" s="650"/>
      <c r="C237" s="952"/>
      <c r="D237" s="952"/>
      <c r="E237" s="833"/>
      <c r="F237" s="833"/>
      <c r="G237" s="836"/>
      <c r="H237" s="109" t="s">
        <v>1279</v>
      </c>
      <c r="I237" s="109"/>
      <c r="J237" s="111">
        <v>0.9</v>
      </c>
      <c r="K237" s="109" t="s">
        <v>1280</v>
      </c>
      <c r="L237" s="833" t="s">
        <v>1245</v>
      </c>
      <c r="M237" s="109" t="s">
        <v>1281</v>
      </c>
      <c r="N237" s="109" t="s">
        <v>1282</v>
      </c>
      <c r="O237" s="110"/>
      <c r="P237" s="110"/>
      <c r="Q237" s="110"/>
      <c r="R237" s="109"/>
      <c r="S237" s="109"/>
      <c r="T237" s="109"/>
      <c r="U237" s="109"/>
      <c r="V237" s="109"/>
      <c r="W237" s="109"/>
      <c r="X237" s="109"/>
      <c r="Y237" s="109"/>
      <c r="Z237" s="245"/>
      <c r="AA237" s="106" t="s">
        <v>1248</v>
      </c>
      <c r="AB237" s="112" t="s">
        <v>1258</v>
      </c>
      <c r="AC237" s="106" t="s">
        <v>1283</v>
      </c>
    </row>
    <row r="238" spans="2:29" ht="39" x14ac:dyDescent="0.35">
      <c r="B238" s="650"/>
      <c r="C238" s="952"/>
      <c r="D238" s="952"/>
      <c r="E238" s="833"/>
      <c r="F238" s="833"/>
      <c r="G238" s="836" t="s">
        <v>1284</v>
      </c>
      <c r="H238" s="833" t="s">
        <v>1285</v>
      </c>
      <c r="I238" s="109"/>
      <c r="J238" s="838">
        <v>0.85</v>
      </c>
      <c r="K238" s="833" t="s">
        <v>1286</v>
      </c>
      <c r="L238" s="833"/>
      <c r="M238" s="833" t="s">
        <v>1287</v>
      </c>
      <c r="N238" s="833" t="s">
        <v>1288</v>
      </c>
      <c r="O238" s="245"/>
      <c r="P238" s="245"/>
      <c r="Q238" s="245"/>
      <c r="R238" s="245"/>
      <c r="S238" s="245"/>
      <c r="T238" s="245"/>
      <c r="U238" s="245"/>
      <c r="V238" s="245"/>
      <c r="W238" s="245"/>
      <c r="X238" s="245"/>
      <c r="Y238" s="245"/>
      <c r="Z238" s="245"/>
      <c r="AA238" s="837" t="s">
        <v>1248</v>
      </c>
      <c r="AB238" s="112" t="s">
        <v>1258</v>
      </c>
      <c r="AC238" s="106" t="s">
        <v>1259</v>
      </c>
    </row>
    <row r="239" spans="2:29" ht="19.5" x14ac:dyDescent="0.35">
      <c r="B239" s="650"/>
      <c r="C239" s="952"/>
      <c r="D239" s="952"/>
      <c r="E239" s="833"/>
      <c r="F239" s="833"/>
      <c r="G239" s="836"/>
      <c r="H239" s="833" t="s">
        <v>1289</v>
      </c>
      <c r="I239" s="109"/>
      <c r="J239" s="838"/>
      <c r="K239" s="833"/>
      <c r="L239" s="833"/>
      <c r="M239" s="833"/>
      <c r="N239" s="833"/>
      <c r="O239" s="245"/>
      <c r="P239" s="245"/>
      <c r="Q239" s="245"/>
      <c r="R239" s="245"/>
      <c r="S239" s="245"/>
      <c r="T239" s="245"/>
      <c r="U239" s="245"/>
      <c r="V239" s="245"/>
      <c r="W239" s="245"/>
      <c r="X239" s="245"/>
      <c r="Y239" s="245"/>
      <c r="Z239" s="245"/>
      <c r="AA239" s="837"/>
      <c r="AB239" s="112"/>
      <c r="AC239" s="106"/>
    </row>
    <row r="240" spans="2:29" ht="19.5" x14ac:dyDescent="0.35">
      <c r="B240" s="650"/>
      <c r="C240" s="952"/>
      <c r="D240" s="952"/>
      <c r="E240" s="833"/>
      <c r="F240" s="833"/>
      <c r="G240" s="836"/>
      <c r="H240" s="833"/>
      <c r="I240" s="109"/>
      <c r="J240" s="838"/>
      <c r="K240" s="833"/>
      <c r="L240" s="833"/>
      <c r="M240" s="833"/>
      <c r="N240" s="833"/>
      <c r="O240" s="245"/>
      <c r="P240" s="245"/>
      <c r="Q240" s="245"/>
      <c r="R240" s="245"/>
      <c r="S240" s="245"/>
      <c r="T240" s="245"/>
      <c r="U240" s="245"/>
      <c r="V240" s="245"/>
      <c r="W240" s="245"/>
      <c r="X240" s="245"/>
      <c r="Y240" s="245"/>
      <c r="Z240" s="245"/>
      <c r="AA240" s="837"/>
      <c r="AB240" s="112"/>
      <c r="AC240" s="106"/>
    </row>
    <row r="241" spans="2:29" ht="19.5" x14ac:dyDescent="0.35">
      <c r="B241" s="650"/>
      <c r="C241" s="952"/>
      <c r="D241" s="952"/>
      <c r="E241" s="833"/>
      <c r="F241" s="833"/>
      <c r="G241" s="836"/>
      <c r="H241" s="833" t="s">
        <v>1290</v>
      </c>
      <c r="I241" s="109"/>
      <c r="J241" s="838">
        <v>0.8</v>
      </c>
      <c r="K241" s="833" t="s">
        <v>1291</v>
      </c>
      <c r="L241" s="833" t="s">
        <v>1245</v>
      </c>
      <c r="M241" s="833" t="s">
        <v>1292</v>
      </c>
      <c r="N241" s="833" t="s">
        <v>1278</v>
      </c>
      <c r="O241" s="245"/>
      <c r="P241" s="245"/>
      <c r="Q241" s="835"/>
      <c r="R241" s="835"/>
      <c r="S241" s="835"/>
      <c r="T241" s="835"/>
      <c r="U241" s="835"/>
      <c r="V241" s="835"/>
      <c r="W241" s="835"/>
      <c r="X241" s="835"/>
      <c r="Y241" s="835"/>
      <c r="Z241" s="835"/>
      <c r="AA241" s="837" t="s">
        <v>1248</v>
      </c>
      <c r="AB241" s="112"/>
      <c r="AC241" s="106"/>
    </row>
    <row r="242" spans="2:29" ht="39" x14ac:dyDescent="0.35">
      <c r="B242" s="650"/>
      <c r="C242" s="952"/>
      <c r="D242" s="952"/>
      <c r="E242" s="833"/>
      <c r="F242" s="833"/>
      <c r="G242" s="836"/>
      <c r="H242" s="833"/>
      <c r="I242" s="109"/>
      <c r="J242" s="838"/>
      <c r="K242" s="833"/>
      <c r="L242" s="833"/>
      <c r="M242" s="833"/>
      <c r="N242" s="833"/>
      <c r="O242" s="245"/>
      <c r="P242" s="245"/>
      <c r="Q242" s="835"/>
      <c r="R242" s="835"/>
      <c r="S242" s="835"/>
      <c r="T242" s="835"/>
      <c r="U242" s="835"/>
      <c r="V242" s="835"/>
      <c r="W242" s="835"/>
      <c r="X242" s="835"/>
      <c r="Y242" s="835"/>
      <c r="Z242" s="835"/>
      <c r="AA242" s="837"/>
      <c r="AB242" s="112" t="s">
        <v>1258</v>
      </c>
      <c r="AC242" s="106" t="s">
        <v>1259</v>
      </c>
    </row>
    <row r="243" spans="2:29" ht="19.5" x14ac:dyDescent="0.35">
      <c r="B243" s="650"/>
      <c r="C243" s="952"/>
      <c r="D243" s="952"/>
      <c r="E243" s="833"/>
      <c r="F243" s="833"/>
      <c r="G243" s="836"/>
      <c r="H243" s="833"/>
      <c r="I243" s="109"/>
      <c r="J243" s="838"/>
      <c r="K243" s="833"/>
      <c r="L243" s="833"/>
      <c r="M243" s="833"/>
      <c r="N243" s="833"/>
      <c r="O243" s="245"/>
      <c r="P243" s="245"/>
      <c r="Q243" s="835"/>
      <c r="R243" s="835"/>
      <c r="S243" s="835"/>
      <c r="T243" s="835"/>
      <c r="U243" s="835"/>
      <c r="V243" s="835"/>
      <c r="W243" s="835"/>
      <c r="X243" s="835"/>
      <c r="Y243" s="835"/>
      <c r="Z243" s="835"/>
      <c r="AA243" s="837"/>
      <c r="AB243" s="112"/>
      <c r="AC243" s="106"/>
    </row>
    <row r="244" spans="2:29" ht="117" x14ac:dyDescent="0.35">
      <c r="B244" s="650"/>
      <c r="C244" s="952"/>
      <c r="D244" s="952"/>
      <c r="E244" s="833"/>
      <c r="F244" s="833"/>
      <c r="G244" s="836" t="s">
        <v>1293</v>
      </c>
      <c r="H244" s="833" t="s">
        <v>1294</v>
      </c>
      <c r="I244" s="109"/>
      <c r="J244" s="838">
        <v>0.95</v>
      </c>
      <c r="K244" s="833" t="s">
        <v>1295</v>
      </c>
      <c r="L244" s="833" t="s">
        <v>1245</v>
      </c>
      <c r="M244" s="109" t="s">
        <v>1296</v>
      </c>
      <c r="N244" s="833" t="s">
        <v>1297</v>
      </c>
      <c r="O244" s="245"/>
      <c r="P244" s="245"/>
      <c r="Q244" s="245"/>
      <c r="R244" s="245"/>
      <c r="S244" s="245"/>
      <c r="T244" s="245"/>
      <c r="U244" s="245"/>
      <c r="V244" s="835"/>
      <c r="W244" s="246"/>
      <c r="X244" s="246"/>
      <c r="Y244" s="246"/>
      <c r="Z244" s="246"/>
      <c r="AA244" s="837" t="s">
        <v>1248</v>
      </c>
      <c r="AB244" s="112">
        <v>800000</v>
      </c>
      <c r="AC244" s="106" t="s">
        <v>1249</v>
      </c>
    </row>
    <row r="245" spans="2:29" ht="19.5" x14ac:dyDescent="0.35">
      <c r="B245" s="650"/>
      <c r="C245" s="952"/>
      <c r="D245" s="952"/>
      <c r="E245" s="833"/>
      <c r="F245" s="833"/>
      <c r="G245" s="836"/>
      <c r="H245" s="833"/>
      <c r="I245" s="109"/>
      <c r="J245" s="838"/>
      <c r="K245" s="833"/>
      <c r="L245" s="833"/>
      <c r="M245" s="833" t="s">
        <v>1298</v>
      </c>
      <c r="N245" s="833"/>
      <c r="O245" s="245"/>
      <c r="P245" s="245"/>
      <c r="Q245" s="245"/>
      <c r="R245" s="245"/>
      <c r="S245" s="245"/>
      <c r="T245" s="245"/>
      <c r="U245" s="245"/>
      <c r="V245" s="835"/>
      <c r="W245" s="246"/>
      <c r="X245" s="246"/>
      <c r="Y245" s="246"/>
      <c r="Z245" s="246"/>
      <c r="AA245" s="837"/>
      <c r="AB245" s="112"/>
      <c r="AC245" s="106"/>
    </row>
    <row r="246" spans="2:29" ht="39" x14ac:dyDescent="0.35">
      <c r="B246" s="650"/>
      <c r="C246" s="952"/>
      <c r="D246" s="952"/>
      <c r="E246" s="833"/>
      <c r="F246" s="833"/>
      <c r="G246" s="836"/>
      <c r="H246" s="833"/>
      <c r="I246" s="109"/>
      <c r="J246" s="838"/>
      <c r="K246" s="833"/>
      <c r="L246" s="833"/>
      <c r="M246" s="833"/>
      <c r="N246" s="833"/>
      <c r="O246" s="245"/>
      <c r="P246" s="245"/>
      <c r="Q246" s="245"/>
      <c r="R246" s="245"/>
      <c r="S246" s="245"/>
      <c r="T246" s="245"/>
      <c r="U246" s="245"/>
      <c r="V246" s="835"/>
      <c r="W246" s="246"/>
      <c r="X246" s="246"/>
      <c r="Y246" s="246"/>
      <c r="Z246" s="246"/>
      <c r="AA246" s="837" t="s">
        <v>1248</v>
      </c>
      <c r="AB246" s="75">
        <v>45000</v>
      </c>
      <c r="AC246" s="106" t="s">
        <v>1259</v>
      </c>
    </row>
    <row r="247" spans="2:29" ht="19.5" x14ac:dyDescent="0.35">
      <c r="B247" s="650"/>
      <c r="C247" s="952"/>
      <c r="D247" s="952"/>
      <c r="E247" s="833"/>
      <c r="F247" s="833"/>
      <c r="G247" s="836" t="s">
        <v>1299</v>
      </c>
      <c r="H247" s="833" t="s">
        <v>1300</v>
      </c>
      <c r="I247" s="109"/>
      <c r="J247" s="838">
        <v>1</v>
      </c>
      <c r="K247" s="833" t="s">
        <v>1301</v>
      </c>
      <c r="L247" s="833" t="s">
        <v>1302</v>
      </c>
      <c r="M247" s="833" t="s">
        <v>1303</v>
      </c>
      <c r="N247" s="833" t="s">
        <v>1297</v>
      </c>
      <c r="O247" s="110"/>
      <c r="P247" s="110"/>
      <c r="Q247" s="245"/>
      <c r="R247" s="246"/>
      <c r="S247" s="246"/>
      <c r="T247" s="246"/>
      <c r="U247" s="246"/>
      <c r="V247" s="245"/>
      <c r="W247" s="246"/>
      <c r="X247" s="246"/>
      <c r="Y247" s="245"/>
      <c r="Z247" s="246"/>
      <c r="AA247" s="837"/>
      <c r="AB247" s="76"/>
      <c r="AC247" s="106"/>
    </row>
    <row r="248" spans="2:29" ht="19.5" x14ac:dyDescent="0.35">
      <c r="B248" s="650"/>
      <c r="C248" s="952"/>
      <c r="D248" s="952"/>
      <c r="E248" s="833"/>
      <c r="F248" s="833"/>
      <c r="G248" s="836"/>
      <c r="H248" s="833"/>
      <c r="I248" s="109"/>
      <c r="J248" s="838"/>
      <c r="K248" s="833"/>
      <c r="L248" s="833"/>
      <c r="M248" s="833"/>
      <c r="N248" s="833"/>
      <c r="O248" s="110"/>
      <c r="P248" s="110"/>
      <c r="Q248" s="245"/>
      <c r="R248" s="246"/>
      <c r="S248" s="246"/>
      <c r="T248" s="246"/>
      <c r="U248" s="246"/>
      <c r="V248" s="245"/>
      <c r="W248" s="246"/>
      <c r="X248" s="246"/>
      <c r="Y248" s="245"/>
      <c r="Z248" s="246"/>
      <c r="AA248" s="837"/>
      <c r="AB248" s="76"/>
      <c r="AC248" s="106"/>
    </row>
    <row r="249" spans="2:29" ht="19.5" x14ac:dyDescent="0.35">
      <c r="B249" s="650"/>
      <c r="C249" s="952"/>
      <c r="D249" s="952"/>
      <c r="E249" s="833"/>
      <c r="F249" s="833"/>
      <c r="G249" s="836"/>
      <c r="H249" s="833"/>
      <c r="I249" s="109"/>
      <c r="J249" s="838"/>
      <c r="K249" s="833"/>
      <c r="L249" s="833"/>
      <c r="M249" s="833"/>
      <c r="N249" s="833"/>
      <c r="O249" s="110"/>
      <c r="P249" s="110"/>
      <c r="Q249" s="245"/>
      <c r="R249" s="246"/>
      <c r="S249" s="246"/>
      <c r="T249" s="246"/>
      <c r="U249" s="246"/>
      <c r="V249" s="245"/>
      <c r="W249" s="246"/>
      <c r="X249" s="246"/>
      <c r="Y249" s="245"/>
      <c r="Z249" s="246"/>
      <c r="AA249" s="837"/>
      <c r="AB249" s="76"/>
      <c r="AC249" s="106"/>
    </row>
    <row r="250" spans="2:29" ht="117" customHeight="1" x14ac:dyDescent="0.35">
      <c r="B250" s="650"/>
      <c r="C250" s="952"/>
      <c r="D250" s="952"/>
      <c r="E250" s="833"/>
      <c r="F250" s="833"/>
      <c r="G250" s="836"/>
      <c r="H250" s="109" t="s">
        <v>1304</v>
      </c>
      <c r="I250" s="109"/>
      <c r="J250" s="111">
        <v>1</v>
      </c>
      <c r="K250" s="109" t="s">
        <v>1305</v>
      </c>
      <c r="L250" s="109" t="s">
        <v>1302</v>
      </c>
      <c r="M250" s="109" t="s">
        <v>1306</v>
      </c>
      <c r="N250" s="109"/>
      <c r="O250" s="110"/>
      <c r="P250" s="110"/>
      <c r="Q250" s="245"/>
      <c r="R250" s="245"/>
      <c r="S250" s="245"/>
      <c r="T250" s="245"/>
      <c r="U250" s="246"/>
      <c r="V250" s="246"/>
      <c r="W250" s="246"/>
      <c r="X250" s="246"/>
      <c r="Y250" s="246"/>
      <c r="Z250" s="246"/>
      <c r="AA250" s="837" t="s">
        <v>1248</v>
      </c>
      <c r="AB250" s="76">
        <v>50000</v>
      </c>
      <c r="AC250" s="106" t="s">
        <v>1307</v>
      </c>
    </row>
    <row r="251" spans="2:29" ht="58.5" x14ac:dyDescent="0.35">
      <c r="B251" s="650"/>
      <c r="C251" s="952"/>
      <c r="D251" s="952"/>
      <c r="E251" s="833"/>
      <c r="F251" s="833"/>
      <c r="G251" s="836" t="s">
        <v>1308</v>
      </c>
      <c r="H251" s="833" t="s">
        <v>1309</v>
      </c>
      <c r="I251" s="109"/>
      <c r="J251" s="839">
        <v>0.8</v>
      </c>
      <c r="K251" s="840" t="s">
        <v>1310</v>
      </c>
      <c r="L251" s="833" t="s">
        <v>1245</v>
      </c>
      <c r="M251" s="109" t="s">
        <v>1311</v>
      </c>
      <c r="N251" s="837" t="s">
        <v>1312</v>
      </c>
      <c r="O251" s="835"/>
      <c r="P251" s="835"/>
      <c r="Q251" s="245"/>
      <c r="R251" s="245"/>
      <c r="S251" s="245"/>
      <c r="T251" s="245"/>
      <c r="U251" s="245"/>
      <c r="V251" s="245"/>
      <c r="W251" s="245"/>
      <c r="X251" s="245"/>
      <c r="Y251" s="246"/>
      <c r="Z251" s="246"/>
      <c r="AA251" s="837"/>
      <c r="AB251" s="506">
        <v>200000</v>
      </c>
      <c r="AC251" s="106"/>
    </row>
    <row r="252" spans="2:29" ht="136.5" x14ac:dyDescent="0.35">
      <c r="B252" s="650"/>
      <c r="C252" s="952"/>
      <c r="D252" s="952"/>
      <c r="E252" s="833"/>
      <c r="F252" s="833"/>
      <c r="G252" s="836"/>
      <c r="H252" s="833"/>
      <c r="I252" s="109"/>
      <c r="J252" s="839"/>
      <c r="K252" s="840"/>
      <c r="L252" s="833"/>
      <c r="M252" s="109" t="s">
        <v>1313</v>
      </c>
      <c r="N252" s="837"/>
      <c r="O252" s="835"/>
      <c r="P252" s="835"/>
      <c r="Q252" s="245"/>
      <c r="R252" s="245"/>
      <c r="S252" s="245"/>
      <c r="T252" s="245"/>
      <c r="U252" s="245"/>
      <c r="V252" s="245"/>
      <c r="W252" s="245"/>
      <c r="X252" s="245"/>
      <c r="Y252" s="246"/>
      <c r="Z252" s="246"/>
      <c r="AA252" s="837" t="s">
        <v>1248</v>
      </c>
      <c r="AB252" s="506">
        <v>0</v>
      </c>
      <c r="AC252" s="106"/>
    </row>
    <row r="253" spans="2:29" ht="19.5" x14ac:dyDescent="0.35">
      <c r="B253" s="650"/>
      <c r="C253" s="952"/>
      <c r="D253" s="952"/>
      <c r="E253" s="833"/>
      <c r="F253" s="833"/>
      <c r="G253" s="836"/>
      <c r="H253" s="833"/>
      <c r="I253" s="109"/>
      <c r="J253" s="839"/>
      <c r="K253" s="840"/>
      <c r="L253" s="833"/>
      <c r="M253" s="836" t="s">
        <v>1314</v>
      </c>
      <c r="N253" s="837"/>
      <c r="O253" s="835"/>
      <c r="P253" s="835"/>
      <c r="Q253" s="245"/>
      <c r="R253" s="245"/>
      <c r="S253" s="245"/>
      <c r="T253" s="245"/>
      <c r="U253" s="245"/>
      <c r="V253" s="245"/>
      <c r="W253" s="245"/>
      <c r="X253" s="245"/>
      <c r="Y253" s="246"/>
      <c r="Z253" s="246"/>
      <c r="AA253" s="837"/>
      <c r="AB253" s="506">
        <v>0</v>
      </c>
      <c r="AC253" s="106"/>
    </row>
    <row r="254" spans="2:29" ht="19.5" x14ac:dyDescent="0.35">
      <c r="B254" s="650"/>
      <c r="C254" s="952"/>
      <c r="D254" s="952"/>
      <c r="E254" s="833"/>
      <c r="F254" s="833"/>
      <c r="G254" s="836"/>
      <c r="H254" s="833"/>
      <c r="I254" s="109"/>
      <c r="J254" s="839"/>
      <c r="K254" s="840"/>
      <c r="L254" s="833"/>
      <c r="M254" s="836"/>
      <c r="N254" s="837"/>
      <c r="O254" s="835"/>
      <c r="P254" s="835"/>
      <c r="Q254" s="245"/>
      <c r="R254" s="245"/>
      <c r="S254" s="245"/>
      <c r="T254" s="245"/>
      <c r="U254" s="245"/>
      <c r="V254" s="245"/>
      <c r="W254" s="245"/>
      <c r="X254" s="245"/>
      <c r="Y254" s="246"/>
      <c r="Z254" s="246"/>
      <c r="AA254" s="106"/>
      <c r="AB254" s="506">
        <v>0</v>
      </c>
      <c r="AC254" s="106"/>
    </row>
    <row r="255" spans="2:29" ht="19.5" x14ac:dyDescent="0.35">
      <c r="B255" s="650"/>
      <c r="C255" s="952"/>
      <c r="D255" s="952"/>
      <c r="E255" s="833"/>
      <c r="F255" s="833"/>
      <c r="G255" s="836"/>
      <c r="H255" s="833"/>
      <c r="I255" s="109"/>
      <c r="J255" s="839"/>
      <c r="K255" s="840"/>
      <c r="L255" s="833"/>
      <c r="M255" s="836"/>
      <c r="N255" s="837"/>
      <c r="O255" s="835"/>
      <c r="P255" s="835"/>
      <c r="Q255" s="245"/>
      <c r="R255" s="245"/>
      <c r="S255" s="245"/>
      <c r="T255" s="245"/>
      <c r="U255" s="245"/>
      <c r="V255" s="245"/>
      <c r="W255" s="245"/>
      <c r="X255" s="245"/>
      <c r="Y255" s="246"/>
      <c r="Z255" s="246"/>
      <c r="AA255" s="106"/>
      <c r="AB255" s="506">
        <v>0</v>
      </c>
      <c r="AC255" s="106"/>
    </row>
    <row r="256" spans="2:29" ht="117" x14ac:dyDescent="0.35">
      <c r="B256" s="650"/>
      <c r="C256" s="952"/>
      <c r="D256" s="952"/>
      <c r="E256" s="833"/>
      <c r="F256" s="833"/>
      <c r="G256" s="836" t="s">
        <v>1315</v>
      </c>
      <c r="H256" s="833" t="s">
        <v>1316</v>
      </c>
      <c r="I256" s="109"/>
      <c r="J256" s="839">
        <v>0.9</v>
      </c>
      <c r="K256" s="107" t="s">
        <v>1317</v>
      </c>
      <c r="L256" s="833" t="s">
        <v>1245</v>
      </c>
      <c r="M256" s="108" t="s">
        <v>1318</v>
      </c>
      <c r="N256" s="833" t="s">
        <v>1297</v>
      </c>
      <c r="O256" s="110"/>
      <c r="P256" s="245"/>
      <c r="Q256" s="245"/>
      <c r="R256" s="245"/>
      <c r="S256" s="245"/>
      <c r="T256" s="245"/>
      <c r="U256" s="245"/>
      <c r="V256" s="245"/>
      <c r="W256" s="245"/>
      <c r="X256" s="246"/>
      <c r="Y256" s="246"/>
      <c r="Z256" s="246"/>
      <c r="AA256" s="837" t="s">
        <v>1248</v>
      </c>
      <c r="AB256" s="506">
        <v>0</v>
      </c>
      <c r="AC256" s="106"/>
    </row>
    <row r="257" spans="2:29" ht="19.5" x14ac:dyDescent="0.35">
      <c r="B257" s="650"/>
      <c r="C257" s="952"/>
      <c r="D257" s="952"/>
      <c r="E257" s="833"/>
      <c r="F257" s="833"/>
      <c r="G257" s="836"/>
      <c r="H257" s="833"/>
      <c r="I257" s="109"/>
      <c r="J257" s="839"/>
      <c r="K257" s="840" t="s">
        <v>1319</v>
      </c>
      <c r="L257" s="833"/>
      <c r="M257" s="836" t="s">
        <v>1320</v>
      </c>
      <c r="N257" s="833"/>
      <c r="O257" s="110"/>
      <c r="P257" s="245"/>
      <c r="Q257" s="245"/>
      <c r="R257" s="245"/>
      <c r="S257" s="245"/>
      <c r="T257" s="245"/>
      <c r="U257" s="245"/>
      <c r="V257" s="245"/>
      <c r="W257" s="245"/>
      <c r="X257" s="246"/>
      <c r="Y257" s="246"/>
      <c r="Z257" s="246"/>
      <c r="AA257" s="837"/>
      <c r="AB257" s="506">
        <v>0</v>
      </c>
      <c r="AC257" s="106"/>
    </row>
    <row r="258" spans="2:29" ht="19.5" x14ac:dyDescent="0.35">
      <c r="B258" s="650"/>
      <c r="C258" s="952"/>
      <c r="D258" s="952"/>
      <c r="E258" s="833"/>
      <c r="F258" s="833"/>
      <c r="G258" s="836"/>
      <c r="H258" s="833"/>
      <c r="I258" s="109"/>
      <c r="J258" s="839"/>
      <c r="K258" s="840"/>
      <c r="L258" s="833"/>
      <c r="M258" s="836"/>
      <c r="N258" s="833"/>
      <c r="O258" s="110"/>
      <c r="P258" s="245"/>
      <c r="Q258" s="245"/>
      <c r="R258" s="245"/>
      <c r="S258" s="245"/>
      <c r="T258" s="245"/>
      <c r="U258" s="245"/>
      <c r="V258" s="245"/>
      <c r="W258" s="245"/>
      <c r="X258" s="246"/>
      <c r="Y258" s="246"/>
      <c r="Z258" s="246"/>
      <c r="AA258" s="106"/>
      <c r="AB258" s="506">
        <v>0</v>
      </c>
      <c r="AC258" s="106"/>
    </row>
    <row r="259" spans="2:29" ht="267.75" customHeight="1" x14ac:dyDescent="0.35">
      <c r="B259" s="650"/>
      <c r="C259" s="952"/>
      <c r="D259" s="952"/>
      <c r="E259" s="833"/>
      <c r="F259" s="204" t="s">
        <v>1121</v>
      </c>
      <c r="G259" s="213" t="s">
        <v>2609</v>
      </c>
      <c r="H259" s="213" t="s">
        <v>1122</v>
      </c>
      <c r="I259" s="213"/>
      <c r="J259" s="214">
        <v>1</v>
      </c>
      <c r="K259" s="213" t="s">
        <v>1321</v>
      </c>
      <c r="L259" s="71" t="s">
        <v>1245</v>
      </c>
      <c r="M259" s="213" t="s">
        <v>1124</v>
      </c>
      <c r="N259" s="212" t="s">
        <v>1322</v>
      </c>
      <c r="O259" s="247"/>
      <c r="P259" s="247"/>
      <c r="Q259" s="247"/>
      <c r="R259" s="247"/>
      <c r="S259" s="247"/>
      <c r="T259" s="247"/>
      <c r="U259" s="247"/>
      <c r="V259" s="247"/>
      <c r="W259" s="248"/>
      <c r="X259" s="248"/>
      <c r="Y259" s="248"/>
      <c r="Z259" s="210" t="s">
        <v>837</v>
      </c>
      <c r="AA259" s="106" t="s">
        <v>1248</v>
      </c>
      <c r="AB259" s="76">
        <v>0</v>
      </c>
      <c r="AC259" s="106" t="s">
        <v>1259</v>
      </c>
    </row>
    <row r="260" spans="2:29" ht="204.75" customHeight="1" x14ac:dyDescent="0.35">
      <c r="B260" s="650"/>
      <c r="C260" s="952"/>
      <c r="D260" s="952"/>
      <c r="E260" s="841" t="s">
        <v>1094</v>
      </c>
      <c r="F260" s="842" t="s">
        <v>1323</v>
      </c>
      <c r="G260" s="211" t="s">
        <v>1324</v>
      </c>
      <c r="H260" s="207" t="s">
        <v>1325</v>
      </c>
      <c r="I260" s="207"/>
      <c r="J260" s="208">
        <v>1</v>
      </c>
      <c r="K260" s="207" t="s">
        <v>1326</v>
      </c>
      <c r="L260" s="207" t="s">
        <v>1327</v>
      </c>
      <c r="M260" s="210" t="s">
        <v>2608</v>
      </c>
      <c r="N260" s="210" t="s">
        <v>1328</v>
      </c>
      <c r="O260" s="249"/>
      <c r="P260" s="249"/>
      <c r="Q260" s="250"/>
      <c r="R260" s="249"/>
      <c r="S260" s="246"/>
      <c r="T260" s="250"/>
      <c r="U260" s="249"/>
      <c r="V260" s="246"/>
      <c r="W260" s="250"/>
      <c r="X260" s="246"/>
      <c r="Y260" s="250"/>
      <c r="Z260" s="249"/>
      <c r="AA260" s="202" t="s">
        <v>1329</v>
      </c>
      <c r="AB260" s="251">
        <v>120000</v>
      </c>
      <c r="AC260" s="252" t="s">
        <v>1330</v>
      </c>
    </row>
    <row r="261" spans="2:29" ht="126" customHeight="1" x14ac:dyDescent="0.35">
      <c r="B261" s="650"/>
      <c r="C261" s="952"/>
      <c r="D261" s="952"/>
      <c r="E261" s="841"/>
      <c r="F261" s="842"/>
      <c r="G261" s="211"/>
      <c r="H261" s="207"/>
      <c r="I261" s="207"/>
      <c r="J261" s="207"/>
      <c r="K261" s="207"/>
      <c r="L261" s="207"/>
      <c r="M261" s="210" t="s">
        <v>2607</v>
      </c>
      <c r="N261" s="210"/>
      <c r="O261" s="250"/>
      <c r="P261" s="250"/>
      <c r="Q261" s="249"/>
      <c r="R261" s="249"/>
      <c r="S261" s="249"/>
      <c r="T261" s="249"/>
      <c r="U261" s="249"/>
      <c r="V261" s="249"/>
      <c r="W261" s="249"/>
      <c r="X261" s="249"/>
      <c r="Y261" s="249"/>
      <c r="Z261" s="249"/>
      <c r="AA261" s="202" t="s">
        <v>1329</v>
      </c>
      <c r="AB261" s="251" t="s">
        <v>874</v>
      </c>
      <c r="AC261" s="252" t="s">
        <v>1330</v>
      </c>
    </row>
    <row r="262" spans="2:29" ht="220.5" x14ac:dyDescent="0.35">
      <c r="B262" s="650"/>
      <c r="C262" s="952"/>
      <c r="D262" s="952"/>
      <c r="E262" s="841"/>
      <c r="F262" s="842"/>
      <c r="G262" s="209" t="s">
        <v>1331</v>
      </c>
      <c r="H262" s="207" t="s">
        <v>1332</v>
      </c>
      <c r="I262" s="207"/>
      <c r="J262" s="208">
        <v>0.8</v>
      </c>
      <c r="K262" s="207" t="s">
        <v>1333</v>
      </c>
      <c r="L262" s="207" t="s">
        <v>1327</v>
      </c>
      <c r="M262" s="206" t="s">
        <v>2606</v>
      </c>
      <c r="N262" s="206" t="s">
        <v>1334</v>
      </c>
      <c r="O262" s="250"/>
      <c r="P262" s="250"/>
      <c r="Q262" s="250"/>
      <c r="R262" s="250"/>
      <c r="S262" s="250"/>
      <c r="T262" s="250"/>
      <c r="U262" s="250"/>
      <c r="V262" s="250"/>
      <c r="W262" s="250"/>
      <c r="X262" s="250"/>
      <c r="Y262" s="250"/>
      <c r="Z262" s="250"/>
      <c r="AA262" s="202" t="s">
        <v>1329</v>
      </c>
      <c r="AB262" s="251" t="s">
        <v>874</v>
      </c>
      <c r="AC262" s="252" t="s">
        <v>1330</v>
      </c>
    </row>
    <row r="263" spans="2:29" ht="126" customHeight="1" x14ac:dyDescent="0.35">
      <c r="B263" s="650"/>
      <c r="C263" s="952"/>
      <c r="D263" s="952"/>
      <c r="E263" s="841"/>
      <c r="F263" s="842"/>
      <c r="G263" s="843" t="s">
        <v>1335</v>
      </c>
      <c r="H263" s="204"/>
      <c r="I263" s="204"/>
      <c r="J263" s="204"/>
      <c r="K263" s="204"/>
      <c r="L263" s="204"/>
      <c r="M263" s="203" t="s">
        <v>2605</v>
      </c>
      <c r="N263" s="203"/>
      <c r="O263" s="246"/>
      <c r="P263" s="250"/>
      <c r="Q263" s="250"/>
      <c r="R263" s="246"/>
      <c r="S263" s="246"/>
      <c r="T263" s="249"/>
      <c r="U263" s="246"/>
      <c r="V263" s="246"/>
      <c r="W263" s="250"/>
      <c r="X263" s="246"/>
      <c r="Y263" s="250"/>
      <c r="Z263" s="246"/>
      <c r="AA263" s="202" t="s">
        <v>1329</v>
      </c>
      <c r="AB263" s="251" t="s">
        <v>874</v>
      </c>
      <c r="AC263" s="252" t="s">
        <v>1330</v>
      </c>
    </row>
    <row r="264" spans="2:29" ht="204.75" x14ac:dyDescent="0.35">
      <c r="B264" s="650"/>
      <c r="C264" s="952"/>
      <c r="D264" s="952"/>
      <c r="E264" s="841"/>
      <c r="F264" s="842"/>
      <c r="G264" s="843"/>
      <c r="H264" s="204" t="s">
        <v>1336</v>
      </c>
      <c r="I264" s="204"/>
      <c r="J264" s="205">
        <v>0.8</v>
      </c>
      <c r="K264" s="204" t="s">
        <v>1337</v>
      </c>
      <c r="L264" s="204" t="s">
        <v>1327</v>
      </c>
      <c r="M264" s="203" t="s">
        <v>2604</v>
      </c>
      <c r="N264" s="203" t="s">
        <v>1338</v>
      </c>
      <c r="O264" s="246"/>
      <c r="P264" s="246"/>
      <c r="Q264" s="250"/>
      <c r="R264" s="250"/>
      <c r="S264" s="249"/>
      <c r="T264" s="249"/>
      <c r="U264" s="249"/>
      <c r="V264" s="249"/>
      <c r="W264" s="249"/>
      <c r="X264" s="249"/>
      <c r="Y264" s="249"/>
      <c r="Z264" s="246"/>
      <c r="AA264" s="202" t="s">
        <v>1329</v>
      </c>
      <c r="AB264" s="251">
        <v>2000</v>
      </c>
      <c r="AC264" s="252" t="s">
        <v>1330</v>
      </c>
    </row>
    <row r="265" spans="2:29" ht="157.5" customHeight="1" x14ac:dyDescent="0.35">
      <c r="B265" s="651"/>
      <c r="C265" s="953"/>
      <c r="D265" s="953"/>
      <c r="E265" s="841"/>
      <c r="F265" s="842"/>
      <c r="G265" s="843"/>
      <c r="H265" s="204"/>
      <c r="I265" s="204"/>
      <c r="J265" s="204"/>
      <c r="K265" s="204"/>
      <c r="L265" s="204"/>
      <c r="M265" s="203" t="s">
        <v>2603</v>
      </c>
      <c r="N265" s="203"/>
      <c r="O265" s="246"/>
      <c r="P265" s="246"/>
      <c r="Q265" s="246"/>
      <c r="R265" s="246"/>
      <c r="S265" s="250"/>
      <c r="T265" s="246"/>
      <c r="U265" s="249"/>
      <c r="V265" s="246"/>
      <c r="W265" s="246"/>
      <c r="X265" s="246"/>
      <c r="Y265" s="246"/>
      <c r="Z265" s="246"/>
      <c r="AA265" s="202" t="s">
        <v>1329</v>
      </c>
      <c r="AB265" s="251">
        <v>45000</v>
      </c>
      <c r="AC265" s="252" t="s">
        <v>1330</v>
      </c>
    </row>
    <row r="266" spans="2:29" ht="69" x14ac:dyDescent="0.35">
      <c r="B266" s="959" t="s">
        <v>3755</v>
      </c>
      <c r="C266" s="958" t="s">
        <v>3754</v>
      </c>
      <c r="D266" s="955" t="s">
        <v>3753</v>
      </c>
      <c r="E266" s="597" t="s">
        <v>3752</v>
      </c>
      <c r="F266" s="597" t="s">
        <v>3751</v>
      </c>
      <c r="G266" s="825" t="s">
        <v>3750</v>
      </c>
      <c r="H266" s="597" t="s">
        <v>3749</v>
      </c>
      <c r="I266" s="966" t="s">
        <v>3696</v>
      </c>
      <c r="J266" s="966">
        <v>0.9</v>
      </c>
      <c r="K266" s="825" t="s">
        <v>3748</v>
      </c>
      <c r="L266" s="825" t="s">
        <v>3683</v>
      </c>
      <c r="M266" s="416" t="s">
        <v>3747</v>
      </c>
      <c r="N266" s="224" t="s">
        <v>3745</v>
      </c>
      <c r="O266" s="965"/>
      <c r="P266" s="965"/>
      <c r="Q266" s="965"/>
      <c r="R266" s="965"/>
      <c r="S266" s="965"/>
      <c r="T266" s="965"/>
      <c r="U266" s="965"/>
      <c r="V266" s="965"/>
      <c r="W266" s="965"/>
      <c r="X266" s="965"/>
      <c r="Y266" s="965"/>
      <c r="Z266" s="965"/>
      <c r="AA266" s="270"/>
      <c r="AB266" s="438">
        <v>0</v>
      </c>
      <c r="AC266" s="117"/>
    </row>
    <row r="267" spans="2:29" ht="69" x14ac:dyDescent="0.35">
      <c r="B267" s="959"/>
      <c r="C267" s="958"/>
      <c r="D267" s="956"/>
      <c r="E267" s="597"/>
      <c r="F267" s="597"/>
      <c r="G267" s="825"/>
      <c r="H267" s="597"/>
      <c r="I267" s="966"/>
      <c r="J267" s="966"/>
      <c r="K267" s="825"/>
      <c r="L267" s="825"/>
      <c r="M267" s="416" t="s">
        <v>3746</v>
      </c>
      <c r="N267" s="224" t="s">
        <v>3745</v>
      </c>
      <c r="O267" s="965"/>
      <c r="P267" s="965"/>
      <c r="Q267" s="965"/>
      <c r="R267" s="965"/>
      <c r="S267" s="965"/>
      <c r="T267" s="965"/>
      <c r="U267" s="965"/>
      <c r="V267" s="965"/>
      <c r="W267" s="965"/>
      <c r="X267" s="965"/>
      <c r="Y267" s="965"/>
      <c r="Z267" s="965"/>
      <c r="AA267" s="270"/>
      <c r="AB267" s="438">
        <v>0</v>
      </c>
      <c r="AC267" s="117"/>
    </row>
    <row r="268" spans="2:29" ht="51.75" x14ac:dyDescent="0.35">
      <c r="B268" s="959"/>
      <c r="C268" s="958"/>
      <c r="D268" s="956"/>
      <c r="E268" s="597"/>
      <c r="F268" s="597"/>
      <c r="G268" s="825"/>
      <c r="H268" s="597"/>
      <c r="I268" s="966"/>
      <c r="J268" s="966"/>
      <c r="K268" s="825"/>
      <c r="L268" s="825"/>
      <c r="M268" s="416" t="s">
        <v>3744</v>
      </c>
      <c r="N268" s="597" t="s">
        <v>3743</v>
      </c>
      <c r="O268" s="965"/>
      <c r="P268" s="965"/>
      <c r="Q268" s="965"/>
      <c r="R268" s="965"/>
      <c r="S268" s="965"/>
      <c r="T268" s="965"/>
      <c r="U268" s="965"/>
      <c r="V268" s="965"/>
      <c r="W268" s="965"/>
      <c r="X268" s="965"/>
      <c r="Y268" s="965"/>
      <c r="Z268" s="965"/>
      <c r="AA268" s="270"/>
      <c r="AB268" s="438">
        <v>0</v>
      </c>
      <c r="AC268" s="117"/>
    </row>
    <row r="269" spans="2:29" ht="69" x14ac:dyDescent="0.35">
      <c r="B269" s="959"/>
      <c r="C269" s="958"/>
      <c r="D269" s="956"/>
      <c r="E269" s="597"/>
      <c r="F269" s="597"/>
      <c r="G269" s="825"/>
      <c r="H269" s="597"/>
      <c r="I269" s="966"/>
      <c r="J269" s="966"/>
      <c r="K269" s="825"/>
      <c r="L269" s="825"/>
      <c r="M269" s="486" t="s">
        <v>3742</v>
      </c>
      <c r="N269" s="597"/>
      <c r="O269" s="965"/>
      <c r="P269" s="965"/>
      <c r="Q269" s="965"/>
      <c r="R269" s="965"/>
      <c r="S269" s="965"/>
      <c r="T269" s="965"/>
      <c r="U269" s="965"/>
      <c r="V269" s="965"/>
      <c r="W269" s="965"/>
      <c r="X269" s="965"/>
      <c r="Y269" s="965"/>
      <c r="Z269" s="965"/>
      <c r="AA269" s="270"/>
      <c r="AB269" s="438">
        <v>0</v>
      </c>
      <c r="AC269" s="117"/>
    </row>
    <row r="270" spans="2:29" ht="69" x14ac:dyDescent="0.35">
      <c r="B270" s="959"/>
      <c r="C270" s="958"/>
      <c r="D270" s="956"/>
      <c r="E270" s="597" t="s">
        <v>3741</v>
      </c>
      <c r="F270" s="597" t="s">
        <v>3740</v>
      </c>
      <c r="G270" s="825" t="s">
        <v>3739</v>
      </c>
      <c r="H270" s="597" t="s">
        <v>3738</v>
      </c>
      <c r="I270" s="970" t="s">
        <v>3696</v>
      </c>
      <c r="J270" s="966">
        <v>1</v>
      </c>
      <c r="K270" s="825" t="s">
        <v>3737</v>
      </c>
      <c r="L270" s="825" t="s">
        <v>3683</v>
      </c>
      <c r="M270" s="416" t="s">
        <v>3736</v>
      </c>
      <c r="N270" s="224" t="s">
        <v>3735</v>
      </c>
      <c r="O270" s="597"/>
      <c r="P270" s="597"/>
      <c r="Q270" s="597"/>
      <c r="R270" s="597"/>
      <c r="S270" s="224"/>
      <c r="T270" s="224"/>
      <c r="U270" s="224"/>
      <c r="V270" s="224"/>
      <c r="W270" s="224"/>
      <c r="X270" s="379"/>
      <c r="Y270" s="379"/>
      <c r="Z270" s="379"/>
      <c r="AA270" s="270"/>
      <c r="AB270" s="438">
        <v>0</v>
      </c>
      <c r="AC270" s="117"/>
    </row>
    <row r="271" spans="2:29" ht="69" x14ac:dyDescent="0.35">
      <c r="B271" s="959"/>
      <c r="C271" s="958"/>
      <c r="D271" s="956"/>
      <c r="E271" s="597"/>
      <c r="F271" s="597"/>
      <c r="G271" s="825"/>
      <c r="H271" s="597"/>
      <c r="I271" s="971"/>
      <c r="J271" s="966"/>
      <c r="K271" s="825"/>
      <c r="L271" s="825"/>
      <c r="M271" s="416" t="s">
        <v>3734</v>
      </c>
      <c r="N271" s="224" t="s">
        <v>3733</v>
      </c>
      <c r="O271" s="597"/>
      <c r="P271" s="597"/>
      <c r="Q271" s="597"/>
      <c r="R271" s="597"/>
      <c r="S271" s="224"/>
      <c r="T271" s="224"/>
      <c r="U271" s="224"/>
      <c r="V271" s="224"/>
      <c r="W271" s="224"/>
      <c r="X271" s="379"/>
      <c r="Y271" s="379"/>
      <c r="Z271" s="379"/>
      <c r="AA271" s="270"/>
      <c r="AB271" s="438">
        <v>0</v>
      </c>
      <c r="AC271" s="117"/>
    </row>
    <row r="272" spans="2:29" ht="51.75" x14ac:dyDescent="0.35">
      <c r="B272" s="959"/>
      <c r="C272" s="958"/>
      <c r="D272" s="956"/>
      <c r="E272" s="597"/>
      <c r="F272" s="597"/>
      <c r="G272" s="825"/>
      <c r="H272" s="597"/>
      <c r="I272" s="971"/>
      <c r="J272" s="966"/>
      <c r="K272" s="825"/>
      <c r="L272" s="825"/>
      <c r="M272" s="416" t="s">
        <v>3732</v>
      </c>
      <c r="N272" s="224"/>
      <c r="O272" s="597"/>
      <c r="P272" s="597"/>
      <c r="Q272" s="597"/>
      <c r="R272" s="597"/>
      <c r="S272" s="224"/>
      <c r="T272" s="224"/>
      <c r="U272" s="224"/>
      <c r="V272" s="224"/>
      <c r="W272" s="224"/>
      <c r="X272" s="379"/>
      <c r="Y272" s="379"/>
      <c r="Z272" s="379"/>
      <c r="AA272" s="270"/>
      <c r="AB272" s="438">
        <v>0</v>
      </c>
      <c r="AC272" s="117"/>
    </row>
    <row r="273" spans="2:29" ht="103.5" x14ac:dyDescent="0.35">
      <c r="B273" s="959"/>
      <c r="C273" s="958"/>
      <c r="D273" s="956"/>
      <c r="E273" s="597"/>
      <c r="F273" s="597"/>
      <c r="G273" s="825"/>
      <c r="H273" s="597"/>
      <c r="I273" s="971"/>
      <c r="J273" s="966"/>
      <c r="K273" s="825"/>
      <c r="L273" s="825"/>
      <c r="M273" s="416" t="s">
        <v>3731</v>
      </c>
      <c r="N273" s="224" t="s">
        <v>3730</v>
      </c>
      <c r="O273" s="597"/>
      <c r="P273" s="597"/>
      <c r="Q273" s="597"/>
      <c r="R273" s="597"/>
      <c r="S273" s="224"/>
      <c r="T273" s="224"/>
      <c r="U273" s="224"/>
      <c r="V273" s="224"/>
      <c r="W273" s="224"/>
      <c r="X273" s="379"/>
      <c r="Y273" s="379"/>
      <c r="Z273" s="379"/>
      <c r="AA273" s="270"/>
      <c r="AB273" s="438">
        <v>0</v>
      </c>
      <c r="AC273" s="117"/>
    </row>
    <row r="274" spans="2:29" ht="69" x14ac:dyDescent="0.35">
      <c r="B274" s="959"/>
      <c r="C274" s="958"/>
      <c r="D274" s="956"/>
      <c r="E274" s="597"/>
      <c r="F274" s="597"/>
      <c r="G274" s="825"/>
      <c r="H274" s="597"/>
      <c r="I274" s="971"/>
      <c r="J274" s="966"/>
      <c r="K274" s="825"/>
      <c r="L274" s="825"/>
      <c r="M274" s="486" t="s">
        <v>3729</v>
      </c>
      <c r="N274" s="487"/>
      <c r="O274" s="597"/>
      <c r="P274" s="597"/>
      <c r="Q274" s="597"/>
      <c r="R274" s="597"/>
      <c r="S274" s="224"/>
      <c r="T274" s="224"/>
      <c r="U274" s="224"/>
      <c r="V274" s="224"/>
      <c r="W274" s="224"/>
      <c r="X274" s="379"/>
      <c r="Y274" s="379"/>
      <c r="Z274" s="379"/>
      <c r="AA274" s="270"/>
      <c r="AB274" s="438">
        <v>0</v>
      </c>
      <c r="AC274" s="117"/>
    </row>
    <row r="275" spans="2:29" ht="34.5" x14ac:dyDescent="0.35">
      <c r="B275" s="959"/>
      <c r="C275" s="958"/>
      <c r="D275" s="956"/>
      <c r="E275" s="597"/>
      <c r="F275" s="597"/>
      <c r="G275" s="825"/>
      <c r="H275" s="597"/>
      <c r="I275" s="971"/>
      <c r="J275" s="966"/>
      <c r="K275" s="825"/>
      <c r="L275" s="825"/>
      <c r="M275" s="486" t="s">
        <v>3728</v>
      </c>
      <c r="N275" s="487" t="s">
        <v>3727</v>
      </c>
      <c r="O275" s="597"/>
      <c r="P275" s="597"/>
      <c r="Q275" s="597"/>
      <c r="R275" s="597"/>
      <c r="S275" s="224"/>
      <c r="T275" s="224"/>
      <c r="U275" s="224"/>
      <c r="V275" s="224"/>
      <c r="W275" s="224"/>
      <c r="X275" s="379"/>
      <c r="Y275" s="379"/>
      <c r="Z275" s="379"/>
      <c r="AA275" s="270"/>
      <c r="AB275" s="438">
        <v>0</v>
      </c>
      <c r="AC275" s="117"/>
    </row>
    <row r="276" spans="2:29" ht="34.5" x14ac:dyDescent="0.35">
      <c r="B276" s="959"/>
      <c r="C276" s="958"/>
      <c r="D276" s="956"/>
      <c r="E276" s="597"/>
      <c r="F276" s="597"/>
      <c r="G276" s="825"/>
      <c r="H276" s="597"/>
      <c r="I276" s="971"/>
      <c r="J276" s="966"/>
      <c r="K276" s="825"/>
      <c r="L276" s="825"/>
      <c r="M276" s="486" t="s">
        <v>3726</v>
      </c>
      <c r="N276" s="487"/>
      <c r="O276" s="597"/>
      <c r="P276" s="597"/>
      <c r="Q276" s="597"/>
      <c r="R276" s="597"/>
      <c r="S276" s="224"/>
      <c r="T276" s="224"/>
      <c r="U276" s="224"/>
      <c r="V276" s="224"/>
      <c r="W276" s="224"/>
      <c r="X276" s="379"/>
      <c r="Y276" s="379"/>
      <c r="Z276" s="379"/>
      <c r="AA276" s="270"/>
      <c r="AB276" s="438">
        <v>0</v>
      </c>
      <c r="AC276" s="117"/>
    </row>
    <row r="277" spans="2:29" ht="120.75" x14ac:dyDescent="0.35">
      <c r="B277" s="959"/>
      <c r="C277" s="958"/>
      <c r="D277" s="956"/>
      <c r="E277" s="597" t="s">
        <v>3725</v>
      </c>
      <c r="F277" s="597" t="s">
        <v>3724</v>
      </c>
      <c r="G277" s="825" t="s">
        <v>3723</v>
      </c>
      <c r="H277" s="597" t="s">
        <v>3722</v>
      </c>
      <c r="I277" s="966" t="s">
        <v>3721</v>
      </c>
      <c r="J277" s="966">
        <v>0.7</v>
      </c>
      <c r="K277" s="825" t="s">
        <v>3720</v>
      </c>
      <c r="L277" s="825" t="s">
        <v>3683</v>
      </c>
      <c r="M277" s="416" t="s">
        <v>3719</v>
      </c>
      <c r="N277" s="145" t="s">
        <v>3718</v>
      </c>
      <c r="O277" s="224"/>
      <c r="P277" s="224"/>
      <c r="Q277" s="224"/>
      <c r="R277" s="224"/>
      <c r="S277" s="224"/>
      <c r="T277" s="224"/>
      <c r="U277" s="379"/>
      <c r="V277" s="379"/>
      <c r="W277" s="379"/>
      <c r="X277" s="224"/>
      <c r="Y277" s="224"/>
      <c r="Z277" s="224"/>
      <c r="AA277" s="270"/>
      <c r="AB277" s="438">
        <v>0</v>
      </c>
      <c r="AC277" s="117"/>
    </row>
    <row r="278" spans="2:29" ht="103.5" x14ac:dyDescent="0.35">
      <c r="B278" s="959"/>
      <c r="C278" s="958"/>
      <c r="D278" s="956"/>
      <c r="E278" s="597"/>
      <c r="F278" s="597"/>
      <c r="G278" s="825"/>
      <c r="H278" s="597"/>
      <c r="I278" s="966"/>
      <c r="J278" s="966"/>
      <c r="K278" s="825"/>
      <c r="L278" s="825"/>
      <c r="M278" s="416" t="s">
        <v>3717</v>
      </c>
      <c r="N278" s="145" t="s">
        <v>3716</v>
      </c>
      <c r="O278" s="224"/>
      <c r="P278" s="224"/>
      <c r="Q278" s="224"/>
      <c r="R278" s="224"/>
      <c r="S278" s="224"/>
      <c r="T278" s="224"/>
      <c r="U278" s="379"/>
      <c r="V278" s="379"/>
      <c r="W278" s="379"/>
      <c r="X278" s="224"/>
      <c r="Y278" s="224"/>
      <c r="Z278" s="224"/>
      <c r="AA278" s="270"/>
      <c r="AB278" s="438">
        <v>0</v>
      </c>
      <c r="AC278" s="117"/>
    </row>
    <row r="279" spans="2:29" ht="138" x14ac:dyDescent="0.35">
      <c r="B279" s="959"/>
      <c r="C279" s="958"/>
      <c r="D279" s="956"/>
      <c r="E279" s="597"/>
      <c r="F279" s="597"/>
      <c r="G279" s="825"/>
      <c r="H279" s="597"/>
      <c r="I279" s="966"/>
      <c r="J279" s="966"/>
      <c r="K279" s="825"/>
      <c r="L279" s="825"/>
      <c r="M279" s="416" t="s">
        <v>3715</v>
      </c>
      <c r="N279" s="145" t="s">
        <v>3706</v>
      </c>
      <c r="O279" s="224"/>
      <c r="P279" s="224"/>
      <c r="Q279" s="224"/>
      <c r="R279" s="224"/>
      <c r="S279" s="224"/>
      <c r="T279" s="224"/>
      <c r="U279" s="379"/>
      <c r="V279" s="379"/>
      <c r="W279" s="379"/>
      <c r="X279" s="224"/>
      <c r="Y279" s="224"/>
      <c r="Z279" s="224"/>
      <c r="AA279" s="270"/>
      <c r="AB279" s="438">
        <v>0</v>
      </c>
      <c r="AC279" s="117"/>
    </row>
    <row r="280" spans="2:29" ht="51.75" x14ac:dyDescent="0.35">
      <c r="B280" s="959"/>
      <c r="C280" s="958"/>
      <c r="D280" s="956"/>
      <c r="E280" s="597" t="s">
        <v>3714</v>
      </c>
      <c r="F280" s="597" t="s">
        <v>3713</v>
      </c>
      <c r="G280" s="598" t="s">
        <v>3712</v>
      </c>
      <c r="H280" s="597" t="s">
        <v>3711</v>
      </c>
      <c r="I280" s="966" t="s">
        <v>3696</v>
      </c>
      <c r="J280" s="966">
        <v>0.8</v>
      </c>
      <c r="K280" s="825" t="s">
        <v>3710</v>
      </c>
      <c r="L280" s="825" t="s">
        <v>3683</v>
      </c>
      <c r="M280" s="416" t="s">
        <v>3709</v>
      </c>
      <c r="N280" s="145"/>
      <c r="O280" s="379"/>
      <c r="P280" s="379"/>
      <c r="Q280" s="379"/>
      <c r="R280" s="379"/>
      <c r="S280" s="379"/>
      <c r="T280" s="379"/>
      <c r="U280" s="379"/>
      <c r="V280" s="379"/>
      <c r="W280" s="379"/>
      <c r="X280" s="379"/>
      <c r="Y280" s="379"/>
      <c r="Z280" s="379"/>
      <c r="AA280" s="270"/>
      <c r="AB280" s="438">
        <v>0</v>
      </c>
      <c r="AC280" s="117"/>
    </row>
    <row r="281" spans="2:29" ht="103.5" x14ac:dyDescent="0.35">
      <c r="B281" s="959"/>
      <c r="C281" s="958"/>
      <c r="D281" s="956"/>
      <c r="E281" s="597"/>
      <c r="F281" s="597"/>
      <c r="G281" s="598"/>
      <c r="H281" s="597"/>
      <c r="I281" s="966"/>
      <c r="J281" s="966"/>
      <c r="K281" s="825"/>
      <c r="L281" s="825"/>
      <c r="M281" s="416" t="s">
        <v>3708</v>
      </c>
      <c r="N281" s="145"/>
      <c r="O281" s="379"/>
      <c r="P281" s="379"/>
      <c r="Q281" s="379"/>
      <c r="R281" s="379"/>
      <c r="S281" s="379"/>
      <c r="T281" s="379"/>
      <c r="U281" s="379"/>
      <c r="V281" s="379"/>
      <c r="W281" s="379"/>
      <c r="X281" s="379"/>
      <c r="Y281" s="379"/>
      <c r="Z281" s="379"/>
      <c r="AA281" s="270"/>
      <c r="AB281" s="438">
        <v>0</v>
      </c>
      <c r="AC281" s="117"/>
    </row>
    <row r="282" spans="2:29" ht="103.5" x14ac:dyDescent="0.35">
      <c r="B282" s="959"/>
      <c r="C282" s="958"/>
      <c r="D282" s="956"/>
      <c r="E282" s="597"/>
      <c r="F282" s="597"/>
      <c r="G282" s="598"/>
      <c r="H282" s="597"/>
      <c r="I282" s="966"/>
      <c r="J282" s="966"/>
      <c r="K282" s="825"/>
      <c r="L282" s="825"/>
      <c r="M282" s="416" t="s">
        <v>3707</v>
      </c>
      <c r="N282" s="145" t="s">
        <v>3706</v>
      </c>
      <c r="O282" s="379"/>
      <c r="P282" s="379"/>
      <c r="Q282" s="379"/>
      <c r="R282" s="379"/>
      <c r="S282" s="379"/>
      <c r="T282" s="379"/>
      <c r="U282" s="379"/>
      <c r="V282" s="379"/>
      <c r="W282" s="379"/>
      <c r="X282" s="379"/>
      <c r="Y282" s="379"/>
      <c r="Z282" s="379"/>
      <c r="AA282" s="270"/>
      <c r="AB282" s="438">
        <v>0</v>
      </c>
      <c r="AC282" s="117"/>
    </row>
    <row r="283" spans="2:29" ht="69" x14ac:dyDescent="0.35">
      <c r="B283" s="959"/>
      <c r="C283" s="958"/>
      <c r="D283" s="956"/>
      <c r="E283" s="597"/>
      <c r="F283" s="597"/>
      <c r="G283" s="598"/>
      <c r="H283" s="597"/>
      <c r="I283" s="966"/>
      <c r="J283" s="966"/>
      <c r="K283" s="825"/>
      <c r="L283" s="825"/>
      <c r="M283" s="416" t="s">
        <v>3705</v>
      </c>
      <c r="N283" s="231" t="s">
        <v>3704</v>
      </c>
      <c r="O283" s="379"/>
      <c r="P283" s="379"/>
      <c r="Q283" s="379"/>
      <c r="R283" s="379"/>
      <c r="S283" s="379"/>
      <c r="T283" s="379"/>
      <c r="U283" s="379"/>
      <c r="V283" s="379"/>
      <c r="W283" s="379"/>
      <c r="X283" s="379"/>
      <c r="Y283" s="379"/>
      <c r="Z283" s="379"/>
      <c r="AA283" s="270"/>
      <c r="AB283" s="438">
        <v>0</v>
      </c>
      <c r="AC283" s="117"/>
    </row>
    <row r="284" spans="2:29" ht="103.5" x14ac:dyDescent="0.35">
      <c r="B284" s="959"/>
      <c r="C284" s="958"/>
      <c r="D284" s="956"/>
      <c r="E284" s="597"/>
      <c r="F284" s="597"/>
      <c r="G284" s="598"/>
      <c r="H284" s="597"/>
      <c r="I284" s="966"/>
      <c r="J284" s="966"/>
      <c r="K284" s="825"/>
      <c r="L284" s="825"/>
      <c r="M284" s="486" t="s">
        <v>3703</v>
      </c>
      <c r="N284" s="231" t="s">
        <v>3702</v>
      </c>
      <c r="O284" s="379"/>
      <c r="P284" s="379"/>
      <c r="Q284" s="379"/>
      <c r="R284" s="379"/>
      <c r="S284" s="379"/>
      <c r="T284" s="379"/>
      <c r="U284" s="379"/>
      <c r="V284" s="379"/>
      <c r="W284" s="379"/>
      <c r="X284" s="379"/>
      <c r="Y284" s="379"/>
      <c r="Z284" s="379"/>
      <c r="AA284" s="270"/>
      <c r="AB284" s="438">
        <v>0</v>
      </c>
      <c r="AC284" s="117"/>
    </row>
    <row r="285" spans="2:29" ht="86.25" x14ac:dyDescent="0.35">
      <c r="B285" s="959"/>
      <c r="C285" s="958"/>
      <c r="D285" s="956"/>
      <c r="E285" s="597"/>
      <c r="F285" s="597"/>
      <c r="G285" s="598"/>
      <c r="H285" s="597"/>
      <c r="I285" s="966"/>
      <c r="J285" s="966"/>
      <c r="K285" s="825"/>
      <c r="L285" s="825"/>
      <c r="M285" s="416" t="s">
        <v>3701</v>
      </c>
      <c r="N285" s="145"/>
      <c r="O285" s="379"/>
      <c r="P285" s="379"/>
      <c r="Q285" s="379"/>
      <c r="R285" s="379"/>
      <c r="S285" s="379"/>
      <c r="T285" s="379"/>
      <c r="U285" s="379"/>
      <c r="V285" s="379"/>
      <c r="W285" s="379"/>
      <c r="X285" s="379"/>
      <c r="Y285" s="379"/>
      <c r="Z285" s="379"/>
      <c r="AA285" s="270"/>
      <c r="AB285" s="438">
        <v>0</v>
      </c>
      <c r="AC285" s="117"/>
    </row>
    <row r="286" spans="2:29" ht="155.25" x14ac:dyDescent="0.35">
      <c r="B286" s="959"/>
      <c r="C286" s="958"/>
      <c r="D286" s="956"/>
      <c r="E286" s="597" t="s">
        <v>3700</v>
      </c>
      <c r="F286" s="597" t="s">
        <v>3699</v>
      </c>
      <c r="G286" s="825" t="s">
        <v>3698</v>
      </c>
      <c r="H286" s="597" t="s">
        <v>3697</v>
      </c>
      <c r="I286" s="966" t="s">
        <v>3696</v>
      </c>
      <c r="J286" s="966">
        <v>1</v>
      </c>
      <c r="K286" s="825" t="s">
        <v>3695</v>
      </c>
      <c r="L286" s="825" t="s">
        <v>3683</v>
      </c>
      <c r="M286" s="416" t="s">
        <v>3694</v>
      </c>
      <c r="N286" s="485" t="s">
        <v>3689</v>
      </c>
      <c r="O286" s="379"/>
      <c r="P286" s="379"/>
      <c r="Q286" s="379"/>
      <c r="R286" s="379"/>
      <c r="S286" s="379"/>
      <c r="T286" s="379"/>
      <c r="U286" s="379"/>
      <c r="V286" s="379"/>
      <c r="W286" s="379"/>
      <c r="X286" s="379"/>
      <c r="Y286" s="379"/>
      <c r="Z286" s="379"/>
      <c r="AA286" s="270"/>
      <c r="AB286" s="438">
        <v>0</v>
      </c>
      <c r="AC286" s="117"/>
    </row>
    <row r="287" spans="2:29" ht="103.5" x14ac:dyDescent="0.35">
      <c r="B287" s="959"/>
      <c r="C287" s="958"/>
      <c r="D287" s="956"/>
      <c r="E287" s="597"/>
      <c r="F287" s="597"/>
      <c r="G287" s="825"/>
      <c r="H287" s="597"/>
      <c r="I287" s="966"/>
      <c r="J287" s="966"/>
      <c r="K287" s="825"/>
      <c r="L287" s="825"/>
      <c r="M287" s="416" t="s">
        <v>3693</v>
      </c>
      <c r="N287" s="485" t="s">
        <v>3689</v>
      </c>
      <c r="O287" s="379"/>
      <c r="P287" s="379"/>
      <c r="Q287" s="379"/>
      <c r="R287" s="379"/>
      <c r="S287" s="379"/>
      <c r="T287" s="379"/>
      <c r="U287" s="379"/>
      <c r="V287" s="379"/>
      <c r="W287" s="379"/>
      <c r="X287" s="379"/>
      <c r="Y287" s="379"/>
      <c r="Z287" s="379"/>
      <c r="AA287" s="270"/>
      <c r="AB287" s="438">
        <v>0</v>
      </c>
      <c r="AC287" s="117"/>
    </row>
    <row r="288" spans="2:29" ht="86.25" x14ac:dyDescent="0.35">
      <c r="B288" s="959"/>
      <c r="C288" s="958"/>
      <c r="D288" s="956"/>
      <c r="E288" s="597"/>
      <c r="F288" s="597"/>
      <c r="G288" s="825"/>
      <c r="H288" s="597"/>
      <c r="I288" s="966"/>
      <c r="J288" s="966"/>
      <c r="K288" s="825"/>
      <c r="L288" s="825"/>
      <c r="M288" s="416" t="s">
        <v>3692</v>
      </c>
      <c r="N288" s="485" t="s">
        <v>3689</v>
      </c>
      <c r="O288" s="379"/>
      <c r="P288" s="379"/>
      <c r="Q288" s="379"/>
      <c r="R288" s="379"/>
      <c r="S288" s="379"/>
      <c r="T288" s="379"/>
      <c r="U288" s="379"/>
      <c r="V288" s="379"/>
      <c r="W288" s="379"/>
      <c r="X288" s="379"/>
      <c r="Y288" s="379"/>
      <c r="Z288" s="379"/>
      <c r="AA288" s="270"/>
      <c r="AB288" s="438">
        <v>0</v>
      </c>
      <c r="AC288" s="117"/>
    </row>
    <row r="289" spans="2:29" ht="138" x14ac:dyDescent="0.35">
      <c r="B289" s="959"/>
      <c r="C289" s="958"/>
      <c r="D289" s="956"/>
      <c r="E289" s="597"/>
      <c r="F289" s="597"/>
      <c r="G289" s="825"/>
      <c r="H289" s="597"/>
      <c r="I289" s="966"/>
      <c r="J289" s="966"/>
      <c r="K289" s="825"/>
      <c r="L289" s="825"/>
      <c r="M289" s="416" t="s">
        <v>3691</v>
      </c>
      <c r="N289" s="485" t="s">
        <v>3689</v>
      </c>
      <c r="O289" s="379"/>
      <c r="P289" s="379"/>
      <c r="Q289" s="379"/>
      <c r="R289" s="379"/>
      <c r="S289" s="379"/>
      <c r="T289" s="379"/>
      <c r="U289" s="379"/>
      <c r="V289" s="379"/>
      <c r="W289" s="379"/>
      <c r="X289" s="379"/>
      <c r="Y289" s="379"/>
      <c r="Z289" s="379"/>
      <c r="AA289" s="270"/>
      <c r="AB289" s="438">
        <v>0</v>
      </c>
      <c r="AC289" s="117"/>
    </row>
    <row r="290" spans="2:29" ht="69" x14ac:dyDescent="0.35">
      <c r="B290" s="959"/>
      <c r="C290" s="958"/>
      <c r="D290" s="956"/>
      <c r="E290" s="597"/>
      <c r="F290" s="597"/>
      <c r="G290" s="825"/>
      <c r="H290" s="597"/>
      <c r="I290" s="966"/>
      <c r="J290" s="966"/>
      <c r="K290" s="825"/>
      <c r="L290" s="825"/>
      <c r="M290" s="416" t="s">
        <v>3690</v>
      </c>
      <c r="N290" s="485" t="s">
        <v>3689</v>
      </c>
      <c r="O290" s="379"/>
      <c r="P290" s="379"/>
      <c r="Q290" s="379"/>
      <c r="R290" s="379"/>
      <c r="S290" s="379"/>
      <c r="T290" s="379"/>
      <c r="U290" s="379"/>
      <c r="V290" s="379"/>
      <c r="W290" s="379"/>
      <c r="X290" s="379"/>
      <c r="Y290" s="379"/>
      <c r="Z290" s="379"/>
      <c r="AA290" s="270"/>
      <c r="AB290" s="438">
        <v>0</v>
      </c>
      <c r="AC290" s="117"/>
    </row>
    <row r="291" spans="2:29" ht="51.75" x14ac:dyDescent="0.35">
      <c r="B291" s="959"/>
      <c r="C291" s="958"/>
      <c r="D291" s="956"/>
      <c r="E291" s="597" t="s">
        <v>3688</v>
      </c>
      <c r="F291" s="597" t="s">
        <v>3687</v>
      </c>
      <c r="G291" s="825" t="s">
        <v>3686</v>
      </c>
      <c r="H291" s="597" t="s">
        <v>3685</v>
      </c>
      <c r="I291" s="966"/>
      <c r="J291" s="966">
        <v>0.8</v>
      </c>
      <c r="K291" s="825" t="s">
        <v>3684</v>
      </c>
      <c r="L291" s="825" t="s">
        <v>3683</v>
      </c>
      <c r="M291" s="416" t="s">
        <v>3682</v>
      </c>
      <c r="N291" s="485" t="s">
        <v>3681</v>
      </c>
      <c r="O291" s="379"/>
      <c r="P291" s="379"/>
      <c r="Q291" s="379"/>
      <c r="R291" s="379"/>
      <c r="S291" s="379"/>
      <c r="T291" s="379"/>
      <c r="U291" s="379"/>
      <c r="V291" s="379"/>
      <c r="W291" s="379"/>
      <c r="X291" s="379"/>
      <c r="Y291" s="379"/>
      <c r="Z291" s="379"/>
      <c r="AA291" s="270"/>
      <c r="AB291" s="438">
        <v>0</v>
      </c>
      <c r="AC291" s="117"/>
    </row>
    <row r="292" spans="2:29" ht="51.75" x14ac:dyDescent="0.35">
      <c r="B292" s="959"/>
      <c r="C292" s="958"/>
      <c r="D292" s="956"/>
      <c r="E292" s="597"/>
      <c r="F292" s="597"/>
      <c r="G292" s="825"/>
      <c r="H292" s="597"/>
      <c r="I292" s="966"/>
      <c r="J292" s="966"/>
      <c r="K292" s="825"/>
      <c r="L292" s="825"/>
      <c r="M292" s="416" t="s">
        <v>3680</v>
      </c>
      <c r="N292" s="485" t="s">
        <v>3679</v>
      </c>
      <c r="O292" s="379"/>
      <c r="P292" s="379"/>
      <c r="Q292" s="379"/>
      <c r="R292" s="379"/>
      <c r="S292" s="379"/>
      <c r="T292" s="379"/>
      <c r="U292" s="379"/>
      <c r="V292" s="379"/>
      <c r="W292" s="379"/>
      <c r="X292" s="379"/>
      <c r="Y292" s="379"/>
      <c r="Z292" s="379"/>
      <c r="AA292" s="270"/>
      <c r="AB292" s="438">
        <v>0</v>
      </c>
      <c r="AC292" s="117"/>
    </row>
    <row r="293" spans="2:29" ht="69" x14ac:dyDescent="0.35">
      <c r="B293" s="959"/>
      <c r="C293" s="958"/>
      <c r="D293" s="956"/>
      <c r="E293" s="597"/>
      <c r="F293" s="597"/>
      <c r="G293" s="825"/>
      <c r="H293" s="597"/>
      <c r="I293" s="966"/>
      <c r="J293" s="966"/>
      <c r="K293" s="825"/>
      <c r="L293" s="825"/>
      <c r="M293" s="416" t="s">
        <v>3678</v>
      </c>
      <c r="N293" s="485" t="s">
        <v>3677</v>
      </c>
      <c r="O293" s="379"/>
      <c r="P293" s="379"/>
      <c r="Q293" s="379"/>
      <c r="R293" s="379"/>
      <c r="S293" s="379"/>
      <c r="T293" s="379"/>
      <c r="U293" s="379"/>
      <c r="V293" s="379"/>
      <c r="W293" s="379"/>
      <c r="X293" s="379"/>
      <c r="Y293" s="379"/>
      <c r="Z293" s="379"/>
      <c r="AA293" s="270"/>
      <c r="AB293" s="438">
        <v>0</v>
      </c>
      <c r="AC293" s="117"/>
    </row>
    <row r="294" spans="2:29" ht="293.25" x14ac:dyDescent="0.35">
      <c r="B294" s="959"/>
      <c r="C294" s="958"/>
      <c r="D294" s="956"/>
      <c r="E294" s="968" t="s">
        <v>3676</v>
      </c>
      <c r="F294" s="224" t="s">
        <v>3675</v>
      </c>
      <c r="G294" s="224" t="s">
        <v>3674</v>
      </c>
      <c r="H294" s="224" t="s">
        <v>3673</v>
      </c>
      <c r="I294" s="224" t="s">
        <v>3672</v>
      </c>
      <c r="J294" s="224" t="s">
        <v>3671</v>
      </c>
      <c r="K294" s="224" t="s">
        <v>3670</v>
      </c>
      <c r="L294" s="225" t="s">
        <v>3647</v>
      </c>
      <c r="M294" s="416" t="s">
        <v>3669</v>
      </c>
      <c r="N294" s="423" t="s">
        <v>3567</v>
      </c>
      <c r="O294" s="483"/>
      <c r="P294" s="483"/>
      <c r="Q294" s="483"/>
      <c r="R294" s="483"/>
      <c r="S294" s="483"/>
      <c r="T294" s="483"/>
      <c r="U294" s="483"/>
      <c r="V294" s="483"/>
      <c r="W294" s="483"/>
      <c r="X294" s="483"/>
      <c r="Y294" s="483"/>
      <c r="Z294" s="483"/>
      <c r="AA294" s="270"/>
      <c r="AB294" s="438">
        <v>0</v>
      </c>
      <c r="AC294" s="117"/>
    </row>
    <row r="295" spans="2:29" ht="189.75" x14ac:dyDescent="0.35">
      <c r="B295" s="959"/>
      <c r="C295" s="958"/>
      <c r="D295" s="956"/>
      <c r="E295" s="968"/>
      <c r="F295" s="224" t="s">
        <v>3668</v>
      </c>
      <c r="G295" s="224" t="s">
        <v>3667</v>
      </c>
      <c r="H295" s="224" t="s">
        <v>3666</v>
      </c>
      <c r="I295" s="224" t="s">
        <v>3665</v>
      </c>
      <c r="J295" s="224" t="s">
        <v>3664</v>
      </c>
      <c r="K295" s="224" t="s">
        <v>3663</v>
      </c>
      <c r="L295" s="225" t="s">
        <v>3647</v>
      </c>
      <c r="M295" s="416" t="s">
        <v>3662</v>
      </c>
      <c r="N295" s="423" t="s">
        <v>3661</v>
      </c>
      <c r="O295" s="482"/>
      <c r="P295" s="483"/>
      <c r="Q295" s="484"/>
      <c r="R295" s="483"/>
      <c r="S295" s="483"/>
      <c r="T295" s="483"/>
      <c r="U295" s="483"/>
      <c r="V295" s="483"/>
      <c r="W295" s="483"/>
      <c r="X295" s="483"/>
      <c r="Y295" s="483"/>
      <c r="Z295" s="482"/>
      <c r="AA295" s="270"/>
      <c r="AB295" s="438">
        <v>0</v>
      </c>
      <c r="AC295" s="117"/>
    </row>
    <row r="296" spans="2:29" ht="258.75" x14ac:dyDescent="0.35">
      <c r="B296" s="959"/>
      <c r="C296" s="958"/>
      <c r="D296" s="956"/>
      <c r="E296" s="968"/>
      <c r="F296" s="224" t="s">
        <v>3660</v>
      </c>
      <c r="G296" s="224" t="s">
        <v>3659</v>
      </c>
      <c r="H296" s="224" t="s">
        <v>3658</v>
      </c>
      <c r="I296" s="224" t="s">
        <v>3657</v>
      </c>
      <c r="J296" s="224" t="s">
        <v>3656</v>
      </c>
      <c r="K296" s="224" t="s">
        <v>3655</v>
      </c>
      <c r="L296" s="225" t="s">
        <v>3647</v>
      </c>
      <c r="M296" s="416" t="s">
        <v>3654</v>
      </c>
      <c r="N296" s="423" t="s">
        <v>3581</v>
      </c>
      <c r="O296" s="401"/>
      <c r="P296" s="474"/>
      <c r="Q296" s="474"/>
      <c r="R296" s="474"/>
      <c r="S296" s="401"/>
      <c r="T296" s="401"/>
      <c r="U296" s="401"/>
      <c r="V296" s="401"/>
      <c r="W296" s="474"/>
      <c r="X296" s="474"/>
      <c r="Y296" s="474"/>
      <c r="Z296" s="401"/>
      <c r="AA296" s="270"/>
      <c r="AB296" s="438">
        <v>0</v>
      </c>
      <c r="AC296" s="117"/>
    </row>
    <row r="297" spans="2:29" ht="241.5" x14ac:dyDescent="0.35">
      <c r="B297" s="959"/>
      <c r="C297" s="958"/>
      <c r="D297" s="956"/>
      <c r="E297" s="968"/>
      <c r="F297" s="224" t="s">
        <v>3653</v>
      </c>
      <c r="G297" s="225" t="s">
        <v>3652</v>
      </c>
      <c r="H297" s="225" t="s">
        <v>3651</v>
      </c>
      <c r="I297" s="225" t="s">
        <v>3650</v>
      </c>
      <c r="J297" s="225" t="s">
        <v>3649</v>
      </c>
      <c r="K297" s="225" t="s">
        <v>3648</v>
      </c>
      <c r="L297" s="225" t="s">
        <v>3647</v>
      </c>
      <c r="M297" s="478" t="s">
        <v>3646</v>
      </c>
      <c r="N297" s="423" t="s">
        <v>3581</v>
      </c>
      <c r="O297" s="174"/>
      <c r="P297" s="481"/>
      <c r="Q297" s="480"/>
      <c r="R297" s="479"/>
      <c r="S297" s="479"/>
      <c r="T297" s="479"/>
      <c r="U297" s="479"/>
      <c r="V297" s="479"/>
      <c r="W297" s="479"/>
      <c r="X297" s="479"/>
      <c r="Y297" s="479"/>
      <c r="Z297" s="479"/>
      <c r="AA297" s="270"/>
      <c r="AB297" s="438">
        <v>0</v>
      </c>
      <c r="AC297" s="117"/>
    </row>
    <row r="298" spans="2:29" ht="103.5" x14ac:dyDescent="0.35">
      <c r="B298" s="959"/>
      <c r="C298" s="958"/>
      <c r="D298" s="956"/>
      <c r="E298" s="224" t="s">
        <v>3602</v>
      </c>
      <c r="F298" s="463" t="s">
        <v>3645</v>
      </c>
      <c r="G298" s="122" t="s">
        <v>3644</v>
      </c>
      <c r="H298" s="463" t="s">
        <v>3643</v>
      </c>
      <c r="I298" s="463" t="s">
        <v>3642</v>
      </c>
      <c r="J298" s="463" t="s">
        <v>3641</v>
      </c>
      <c r="K298" s="224" t="s">
        <v>3640</v>
      </c>
      <c r="L298" s="224" t="s">
        <v>3602</v>
      </c>
      <c r="M298" s="478" t="s">
        <v>3639</v>
      </c>
      <c r="N298" s="423" t="s">
        <v>3638</v>
      </c>
      <c r="O298" s="401"/>
      <c r="P298" s="474"/>
      <c r="Q298" s="474"/>
      <c r="R298" s="474"/>
      <c r="S298" s="474"/>
      <c r="T298" s="474"/>
      <c r="U298" s="474"/>
      <c r="V298" s="474"/>
      <c r="W298" s="474"/>
      <c r="X298" s="474"/>
      <c r="Y298" s="474"/>
      <c r="Z298" s="401"/>
      <c r="AA298" s="270"/>
      <c r="AB298" s="438">
        <v>0</v>
      </c>
      <c r="AC298" s="117"/>
    </row>
    <row r="299" spans="2:29" ht="409.5" x14ac:dyDescent="0.35">
      <c r="B299" s="959"/>
      <c r="C299" s="958"/>
      <c r="D299" s="956"/>
      <c r="E299" s="968" t="s">
        <v>3620</v>
      </c>
      <c r="F299" s="224" t="s">
        <v>3637</v>
      </c>
      <c r="G299" s="463" t="s">
        <v>3636</v>
      </c>
      <c r="H299" s="464" t="s">
        <v>3635</v>
      </c>
      <c r="I299" s="122" t="s">
        <v>3634</v>
      </c>
      <c r="J299" s="463" t="s">
        <v>3633</v>
      </c>
      <c r="K299" s="463" t="s">
        <v>3632</v>
      </c>
      <c r="L299" s="463" t="s">
        <v>3631</v>
      </c>
      <c r="M299" s="466" t="s">
        <v>3630</v>
      </c>
      <c r="N299" s="423" t="s">
        <v>3629</v>
      </c>
      <c r="O299" s="401"/>
      <c r="P299" s="401"/>
      <c r="Q299" s="401"/>
      <c r="R299" s="401"/>
      <c r="S299" s="474"/>
      <c r="T299" s="474"/>
      <c r="U299" s="474"/>
      <c r="V299" s="401"/>
      <c r="W299" s="401"/>
      <c r="X299" s="401"/>
      <c r="Y299" s="401"/>
      <c r="Z299" s="401"/>
      <c r="AA299" s="488"/>
      <c r="AB299" s="438">
        <v>0</v>
      </c>
      <c r="AC299" s="117"/>
    </row>
    <row r="300" spans="2:29" ht="409.5" x14ac:dyDescent="0.35">
      <c r="B300" s="959"/>
      <c r="C300" s="958"/>
      <c r="D300" s="956"/>
      <c r="E300" s="968"/>
      <c r="F300" s="463" t="s">
        <v>3628</v>
      </c>
      <c r="G300" s="463" t="s">
        <v>3627</v>
      </c>
      <c r="H300" s="464" t="s">
        <v>3626</v>
      </c>
      <c r="I300" s="463" t="s">
        <v>3625</v>
      </c>
      <c r="J300" s="463" t="s">
        <v>3624</v>
      </c>
      <c r="K300" s="463" t="s">
        <v>3623</v>
      </c>
      <c r="L300" s="224" t="s">
        <v>3602</v>
      </c>
      <c r="M300" s="466" t="s">
        <v>3622</v>
      </c>
      <c r="N300" s="423" t="s">
        <v>3621</v>
      </c>
      <c r="O300" s="401"/>
      <c r="P300" s="401"/>
      <c r="Q300" s="401"/>
      <c r="R300" s="474"/>
      <c r="S300" s="474"/>
      <c r="T300" s="474"/>
      <c r="U300" s="401"/>
      <c r="V300" s="401"/>
      <c r="W300" s="401"/>
      <c r="X300" s="474"/>
      <c r="Y300" s="474"/>
      <c r="Z300" s="474"/>
      <c r="AA300" s="488"/>
      <c r="AB300" s="438">
        <v>0</v>
      </c>
      <c r="AC300" s="117"/>
    </row>
    <row r="301" spans="2:29" ht="120.75" x14ac:dyDescent="0.35">
      <c r="B301" s="959"/>
      <c r="C301" s="958"/>
      <c r="D301" s="956"/>
      <c r="E301" s="967" t="s">
        <v>3620</v>
      </c>
      <c r="F301" s="224" t="s">
        <v>3619</v>
      </c>
      <c r="G301" s="225" t="s">
        <v>3618</v>
      </c>
      <c r="H301" s="224" t="s">
        <v>3617</v>
      </c>
      <c r="I301" s="224" t="s">
        <v>875</v>
      </c>
      <c r="J301" s="224" t="s">
        <v>3616</v>
      </c>
      <c r="K301" s="224" t="s">
        <v>3615</v>
      </c>
      <c r="L301" s="224" t="s">
        <v>3602</v>
      </c>
      <c r="M301" s="416" t="s">
        <v>3608</v>
      </c>
      <c r="N301" s="423"/>
      <c r="O301" s="401"/>
      <c r="P301" s="401"/>
      <c r="Q301" s="401"/>
      <c r="R301" s="401"/>
      <c r="S301" s="401"/>
      <c r="T301" s="401"/>
      <c r="U301" s="401"/>
      <c r="V301" s="474"/>
      <c r="W301" s="474"/>
      <c r="X301" s="474"/>
      <c r="Y301" s="474"/>
      <c r="Z301" s="401"/>
      <c r="AA301" s="488"/>
      <c r="AB301" s="438">
        <v>0</v>
      </c>
      <c r="AC301" s="117"/>
    </row>
    <row r="302" spans="2:29" ht="207" x14ac:dyDescent="0.35">
      <c r="B302" s="959"/>
      <c r="C302" s="958"/>
      <c r="D302" s="956"/>
      <c r="E302" s="967"/>
      <c r="F302" s="463" t="s">
        <v>3614</v>
      </c>
      <c r="G302" s="463" t="s">
        <v>3613</v>
      </c>
      <c r="H302" s="464" t="s">
        <v>3612</v>
      </c>
      <c r="I302" s="463" t="s">
        <v>3611</v>
      </c>
      <c r="J302" s="463" t="s">
        <v>3610</v>
      </c>
      <c r="K302" s="224" t="s">
        <v>3609</v>
      </c>
      <c r="L302" s="224" t="s">
        <v>3602</v>
      </c>
      <c r="M302" s="416" t="s">
        <v>3608</v>
      </c>
      <c r="N302" s="423"/>
      <c r="O302" s="401"/>
      <c r="P302" s="401"/>
      <c r="Q302" s="401"/>
      <c r="R302" s="401"/>
      <c r="S302" s="401"/>
      <c r="T302" s="401"/>
      <c r="U302" s="401"/>
      <c r="V302" s="401"/>
      <c r="W302" s="401"/>
      <c r="X302" s="474"/>
      <c r="Y302" s="474"/>
      <c r="Z302" s="401"/>
      <c r="AA302" s="488"/>
      <c r="AB302" s="438">
        <v>0</v>
      </c>
      <c r="AC302" s="117"/>
    </row>
    <row r="303" spans="2:29" ht="155.25" x14ac:dyDescent="0.35">
      <c r="B303" s="959"/>
      <c r="C303" s="958"/>
      <c r="D303" s="956"/>
      <c r="E303" s="967"/>
      <c r="F303" s="463" t="s">
        <v>3607</v>
      </c>
      <c r="G303" s="463" t="s">
        <v>3606</v>
      </c>
      <c r="H303" s="221" t="s">
        <v>3605</v>
      </c>
      <c r="I303" s="464" t="s">
        <v>875</v>
      </c>
      <c r="J303" s="464" t="s">
        <v>3604</v>
      </c>
      <c r="K303" s="221" t="s">
        <v>3603</v>
      </c>
      <c r="L303" s="224" t="s">
        <v>3602</v>
      </c>
      <c r="M303" s="219" t="s">
        <v>3601</v>
      </c>
      <c r="N303" s="117"/>
      <c r="O303" s="117"/>
      <c r="P303" s="117"/>
      <c r="Q303" s="117"/>
      <c r="R303" s="477"/>
      <c r="S303" s="477"/>
      <c r="T303" s="477"/>
      <c r="U303" s="477"/>
      <c r="V303" s="477"/>
      <c r="W303" s="477"/>
      <c r="X303" s="477"/>
      <c r="Y303" s="477"/>
      <c r="Z303" s="117"/>
      <c r="AA303" s="488"/>
      <c r="AB303" s="438">
        <v>0</v>
      </c>
      <c r="AC303" s="117"/>
    </row>
    <row r="304" spans="2:29" ht="276" x14ac:dyDescent="0.35">
      <c r="B304" s="959"/>
      <c r="C304" s="958"/>
      <c r="D304" s="956"/>
      <c r="E304" s="962" t="s">
        <v>3600</v>
      </c>
      <c r="F304" s="224" t="s">
        <v>3599</v>
      </c>
      <c r="G304" s="225" t="s">
        <v>3598</v>
      </c>
      <c r="H304" s="224" t="s">
        <v>3597</v>
      </c>
      <c r="I304" s="224" t="s">
        <v>3596</v>
      </c>
      <c r="J304" s="224" t="s">
        <v>3595</v>
      </c>
      <c r="K304" s="224" t="s">
        <v>3583</v>
      </c>
      <c r="L304" s="224" t="s">
        <v>3569</v>
      </c>
      <c r="M304" s="416" t="s">
        <v>3594</v>
      </c>
      <c r="N304" s="423" t="s">
        <v>3581</v>
      </c>
      <c r="O304" s="401"/>
      <c r="P304" s="474"/>
      <c r="Q304" s="474"/>
      <c r="R304" s="474"/>
      <c r="S304" s="474"/>
      <c r="T304" s="401"/>
      <c r="U304" s="401"/>
      <c r="V304" s="401"/>
      <c r="W304" s="474"/>
      <c r="X304" s="474"/>
      <c r="Y304" s="474"/>
      <c r="Z304" s="401"/>
      <c r="AA304" s="488"/>
      <c r="AB304" s="438">
        <v>0</v>
      </c>
      <c r="AC304" s="117"/>
    </row>
    <row r="305" spans="2:29" ht="258.75" x14ac:dyDescent="0.35">
      <c r="B305" s="959"/>
      <c r="C305" s="958"/>
      <c r="D305" s="956"/>
      <c r="E305" s="962"/>
      <c r="F305" s="224" t="s">
        <v>3593</v>
      </c>
      <c r="G305" s="225" t="s">
        <v>3592</v>
      </c>
      <c r="H305" s="224" t="s">
        <v>3591</v>
      </c>
      <c r="I305" s="224" t="s">
        <v>3590</v>
      </c>
      <c r="J305" s="224" t="s">
        <v>3589</v>
      </c>
      <c r="K305" s="224" t="s">
        <v>3583</v>
      </c>
      <c r="L305" s="224" t="s">
        <v>3569</v>
      </c>
      <c r="M305" s="416" t="s">
        <v>3588</v>
      </c>
      <c r="N305" s="423" t="s">
        <v>3581</v>
      </c>
      <c r="O305" s="401"/>
      <c r="P305" s="474"/>
      <c r="Q305" s="401"/>
      <c r="R305" s="474"/>
      <c r="S305" s="401"/>
      <c r="T305" s="474"/>
      <c r="U305" s="401"/>
      <c r="V305" s="474"/>
      <c r="W305" s="401"/>
      <c r="X305" s="474"/>
      <c r="Y305" s="401"/>
      <c r="Z305" s="401"/>
      <c r="AA305" s="488"/>
      <c r="AB305" s="438">
        <v>0</v>
      </c>
      <c r="AC305" s="117"/>
    </row>
    <row r="306" spans="2:29" ht="293.25" x14ac:dyDescent="0.35">
      <c r="B306" s="959"/>
      <c r="C306" s="958"/>
      <c r="D306" s="956"/>
      <c r="E306" s="962"/>
      <c r="F306" s="224" t="s">
        <v>3587</v>
      </c>
      <c r="G306" s="225" t="s">
        <v>3586</v>
      </c>
      <c r="H306" s="224" t="s">
        <v>3585</v>
      </c>
      <c r="I306" s="224" t="s">
        <v>875</v>
      </c>
      <c r="J306" s="224" t="s">
        <v>3584</v>
      </c>
      <c r="K306" s="224" t="s">
        <v>3583</v>
      </c>
      <c r="L306" s="224" t="s">
        <v>3569</v>
      </c>
      <c r="M306" s="416" t="s">
        <v>3582</v>
      </c>
      <c r="N306" s="423" t="s">
        <v>3581</v>
      </c>
      <c r="O306" s="474"/>
      <c r="P306" s="474"/>
      <c r="Q306" s="477"/>
      <c r="R306" s="401"/>
      <c r="S306" s="474"/>
      <c r="T306" s="474"/>
      <c r="U306" s="401"/>
      <c r="V306" s="474"/>
      <c r="W306" s="401"/>
      <c r="X306" s="474"/>
      <c r="Y306" s="474"/>
      <c r="Z306" s="401"/>
      <c r="AA306" s="488"/>
      <c r="AB306" s="438">
        <v>0</v>
      </c>
      <c r="AC306" s="117"/>
    </row>
    <row r="307" spans="2:29" ht="293.25" x14ac:dyDescent="0.35">
      <c r="B307" s="959"/>
      <c r="C307" s="958"/>
      <c r="D307" s="956"/>
      <c r="E307" s="962"/>
      <c r="F307" s="224" t="s">
        <v>3580</v>
      </c>
      <c r="G307" s="225" t="s">
        <v>3579</v>
      </c>
      <c r="H307" s="224" t="s">
        <v>3578</v>
      </c>
      <c r="I307" s="224" t="s">
        <v>3577</v>
      </c>
      <c r="J307" s="224" t="s">
        <v>3576</v>
      </c>
      <c r="K307" s="224" t="s">
        <v>3570</v>
      </c>
      <c r="L307" s="224" t="s">
        <v>3569</v>
      </c>
      <c r="M307" s="416" t="s">
        <v>3575</v>
      </c>
      <c r="N307" s="423" t="s">
        <v>3567</v>
      </c>
      <c r="O307" s="401"/>
      <c r="P307" s="401"/>
      <c r="Q307" s="476"/>
      <c r="R307" s="474"/>
      <c r="S307" s="401"/>
      <c r="T307" s="401"/>
      <c r="U307" s="401"/>
      <c r="V307" s="401"/>
      <c r="W307" s="401"/>
      <c r="X307" s="401"/>
      <c r="Y307" s="401"/>
      <c r="Z307" s="401"/>
      <c r="AA307" s="488"/>
      <c r="AB307" s="438">
        <v>0</v>
      </c>
      <c r="AC307" s="117"/>
    </row>
    <row r="308" spans="2:29" ht="327.75" x14ac:dyDescent="0.35">
      <c r="B308" s="959"/>
      <c r="C308" s="958"/>
      <c r="D308" s="956"/>
      <c r="E308" s="962"/>
      <c r="F308" s="224" t="s">
        <v>3574</v>
      </c>
      <c r="G308" s="225" t="s">
        <v>3573</v>
      </c>
      <c r="H308" s="224" t="s">
        <v>3572</v>
      </c>
      <c r="I308" s="224" t="s">
        <v>875</v>
      </c>
      <c r="J308" s="224" t="s">
        <v>3571</v>
      </c>
      <c r="K308" s="224" t="s">
        <v>3570</v>
      </c>
      <c r="L308" s="224" t="s">
        <v>3569</v>
      </c>
      <c r="M308" s="416" t="s">
        <v>3568</v>
      </c>
      <c r="N308" s="423" t="s">
        <v>3567</v>
      </c>
      <c r="O308" s="401"/>
      <c r="P308" s="401"/>
      <c r="Q308" s="401"/>
      <c r="R308" s="475"/>
      <c r="S308" s="475"/>
      <c r="T308" s="475"/>
      <c r="U308" s="401"/>
      <c r="V308" s="401"/>
      <c r="W308" s="401"/>
      <c r="X308" s="401"/>
      <c r="Y308" s="474"/>
      <c r="Z308" s="401"/>
      <c r="AA308" s="488"/>
      <c r="AB308" s="438">
        <v>0</v>
      </c>
      <c r="AC308" s="117"/>
    </row>
    <row r="309" spans="2:29" ht="207" x14ac:dyDescent="0.35">
      <c r="B309" s="959"/>
      <c r="C309" s="958"/>
      <c r="D309" s="956"/>
      <c r="E309" s="597" t="s">
        <v>3566</v>
      </c>
      <c r="F309" s="597" t="s">
        <v>3565</v>
      </c>
      <c r="G309" s="224" t="s">
        <v>3564</v>
      </c>
      <c r="H309" s="224" t="s">
        <v>3563</v>
      </c>
      <c r="I309" s="224">
        <v>1</v>
      </c>
      <c r="J309" s="384">
        <v>1</v>
      </c>
      <c r="K309" s="224" t="s">
        <v>3562</v>
      </c>
      <c r="L309" s="224" t="s">
        <v>3430</v>
      </c>
      <c r="M309" s="416" t="s">
        <v>3561</v>
      </c>
      <c r="N309" s="224" t="s">
        <v>3560</v>
      </c>
      <c r="O309" s="443"/>
      <c r="P309" s="443"/>
      <c r="Q309" s="443"/>
      <c r="R309" s="443"/>
      <c r="S309" s="443"/>
      <c r="T309" s="443"/>
      <c r="U309" s="443"/>
      <c r="V309" s="443"/>
      <c r="W309" s="443"/>
      <c r="X309" s="440"/>
      <c r="Y309" s="440"/>
      <c r="Z309" s="440"/>
      <c r="AA309" s="489"/>
      <c r="AB309" s="438">
        <v>0</v>
      </c>
      <c r="AC309" s="117"/>
    </row>
    <row r="310" spans="2:29" ht="103.5" x14ac:dyDescent="0.35">
      <c r="B310" s="959"/>
      <c r="C310" s="958"/>
      <c r="D310" s="956"/>
      <c r="E310" s="661"/>
      <c r="F310" s="661"/>
      <c r="G310" s="224" t="s">
        <v>3559</v>
      </c>
      <c r="H310" s="224" t="s">
        <v>3558</v>
      </c>
      <c r="I310" s="224" t="s">
        <v>874</v>
      </c>
      <c r="J310" s="384">
        <v>0.9</v>
      </c>
      <c r="K310" s="224" t="s">
        <v>3557</v>
      </c>
      <c r="L310" s="224" t="s">
        <v>3430</v>
      </c>
      <c r="M310" s="416" t="s">
        <v>3556</v>
      </c>
      <c r="N310" s="224" t="s">
        <v>3551</v>
      </c>
      <c r="O310" s="440"/>
      <c r="P310" s="440"/>
      <c r="Q310" s="440"/>
      <c r="R310" s="440"/>
      <c r="S310" s="440"/>
      <c r="T310" s="440"/>
      <c r="U310" s="440"/>
      <c r="V310" s="440"/>
      <c r="W310" s="440"/>
      <c r="X310" s="440"/>
      <c r="Y310" s="440"/>
      <c r="Z310" s="440"/>
      <c r="AA310" s="489"/>
      <c r="AB310" s="438">
        <v>0</v>
      </c>
      <c r="AC310" s="117"/>
    </row>
    <row r="311" spans="2:29" ht="86.25" x14ac:dyDescent="0.35">
      <c r="B311" s="959"/>
      <c r="C311" s="958"/>
      <c r="D311" s="956"/>
      <c r="E311" s="661"/>
      <c r="F311" s="661"/>
      <c r="G311" s="224" t="s">
        <v>3555</v>
      </c>
      <c r="H311" s="224" t="s">
        <v>3554</v>
      </c>
      <c r="I311" s="224" t="s">
        <v>874</v>
      </c>
      <c r="J311" s="384">
        <v>1</v>
      </c>
      <c r="K311" s="224" t="s">
        <v>3553</v>
      </c>
      <c r="L311" s="224" t="s">
        <v>3430</v>
      </c>
      <c r="M311" s="416" t="s">
        <v>3552</v>
      </c>
      <c r="N311" s="224" t="s">
        <v>3551</v>
      </c>
      <c r="O311" s="379"/>
      <c r="P311" s="379"/>
      <c r="Q311" s="379"/>
      <c r="R311" s="379"/>
      <c r="S311" s="379"/>
      <c r="T311" s="379"/>
      <c r="U311" s="379"/>
      <c r="V311" s="379"/>
      <c r="W311" s="379"/>
      <c r="X311" s="379"/>
      <c r="Y311" s="379"/>
      <c r="Z311" s="379"/>
      <c r="AA311" s="489"/>
      <c r="AB311" s="438">
        <v>0</v>
      </c>
      <c r="AC311" s="117"/>
    </row>
    <row r="312" spans="2:29" ht="86.25" x14ac:dyDescent="0.35">
      <c r="B312" s="959"/>
      <c r="C312" s="958"/>
      <c r="D312" s="956"/>
      <c r="E312" s="661"/>
      <c r="F312" s="661"/>
      <c r="G312" s="224" t="s">
        <v>3550</v>
      </c>
      <c r="H312" s="224" t="s">
        <v>3549</v>
      </c>
      <c r="I312" s="224" t="s">
        <v>3548</v>
      </c>
      <c r="J312" s="384">
        <v>1</v>
      </c>
      <c r="K312" s="224" t="s">
        <v>3547</v>
      </c>
      <c r="L312" s="224" t="s">
        <v>3430</v>
      </c>
      <c r="M312" s="416" t="s">
        <v>3546</v>
      </c>
      <c r="N312" s="224" t="s">
        <v>3545</v>
      </c>
      <c r="O312" s="449"/>
      <c r="P312" s="449"/>
      <c r="Q312" s="449"/>
      <c r="R312" s="449"/>
      <c r="S312" s="449"/>
      <c r="T312" s="449"/>
      <c r="U312" s="449"/>
      <c r="V312" s="449"/>
      <c r="W312" s="449"/>
      <c r="X312" s="449"/>
      <c r="Y312" s="449"/>
      <c r="Z312" s="449"/>
      <c r="AA312" s="489"/>
      <c r="AB312" s="438">
        <v>0</v>
      </c>
      <c r="AC312" s="117"/>
    </row>
    <row r="313" spans="2:29" ht="172.5" x14ac:dyDescent="0.35">
      <c r="B313" s="959"/>
      <c r="C313" s="958"/>
      <c r="D313" s="956"/>
      <c r="E313" s="661"/>
      <c r="F313" s="661"/>
      <c r="G313" s="224" t="s">
        <v>3544</v>
      </c>
      <c r="H313" s="224" t="s">
        <v>3543</v>
      </c>
      <c r="I313" s="224">
        <v>4</v>
      </c>
      <c r="J313" s="224">
        <v>4</v>
      </c>
      <c r="K313" s="224" t="s">
        <v>3542</v>
      </c>
      <c r="L313" s="224" t="s">
        <v>3430</v>
      </c>
      <c r="M313" s="416" t="s">
        <v>3541</v>
      </c>
      <c r="N313" s="224" t="s">
        <v>3540</v>
      </c>
      <c r="O313" s="379"/>
      <c r="P313" s="379"/>
      <c r="Q313" s="379"/>
      <c r="R313" s="379"/>
      <c r="S313" s="379"/>
      <c r="T313" s="379"/>
      <c r="U313" s="379"/>
      <c r="V313" s="379"/>
      <c r="W313" s="379"/>
      <c r="X313" s="379"/>
      <c r="Y313" s="379"/>
      <c r="Z313" s="379"/>
      <c r="AA313" s="489"/>
      <c r="AB313" s="438">
        <v>0</v>
      </c>
      <c r="AC313" s="117"/>
    </row>
    <row r="314" spans="2:29" ht="189.75" x14ac:dyDescent="0.35">
      <c r="B314" s="959"/>
      <c r="C314" s="958"/>
      <c r="D314" s="956"/>
      <c r="E314" s="661"/>
      <c r="F314" s="661"/>
      <c r="G314" s="224" t="s">
        <v>3539</v>
      </c>
      <c r="H314" s="224" t="s">
        <v>3538</v>
      </c>
      <c r="I314" s="224">
        <v>4</v>
      </c>
      <c r="J314" s="224">
        <v>5</v>
      </c>
      <c r="K314" s="224" t="s">
        <v>3537</v>
      </c>
      <c r="L314" s="224" t="s">
        <v>3430</v>
      </c>
      <c r="M314" s="473" t="s">
        <v>3536</v>
      </c>
      <c r="N314" s="224" t="s">
        <v>3535</v>
      </c>
      <c r="O314" s="379"/>
      <c r="P314" s="379"/>
      <c r="Q314" s="379"/>
      <c r="R314" s="379"/>
      <c r="S314" s="379"/>
      <c r="T314" s="379"/>
      <c r="U314" s="379"/>
      <c r="V314" s="379"/>
      <c r="W314" s="379"/>
      <c r="X314" s="379"/>
      <c r="Y314" s="379"/>
      <c r="Z314" s="379"/>
      <c r="AA314" s="489"/>
      <c r="AB314" s="438">
        <v>0</v>
      </c>
      <c r="AC314" s="117"/>
    </row>
    <row r="315" spans="2:29" ht="103.5" x14ac:dyDescent="0.35">
      <c r="B315" s="959"/>
      <c r="C315" s="958"/>
      <c r="D315" s="956"/>
      <c r="E315" s="661"/>
      <c r="F315" s="661"/>
      <c r="G315" s="224" t="s">
        <v>3534</v>
      </c>
      <c r="H315" s="224" t="s">
        <v>3533</v>
      </c>
      <c r="I315" s="224">
        <v>4</v>
      </c>
      <c r="J315" s="224">
        <v>5</v>
      </c>
      <c r="K315" s="224" t="s">
        <v>3460</v>
      </c>
      <c r="L315" s="224" t="s">
        <v>3430</v>
      </c>
      <c r="M315" s="416" t="s">
        <v>3526</v>
      </c>
      <c r="N315" s="224" t="s">
        <v>3532</v>
      </c>
      <c r="O315" s="224"/>
      <c r="P315" s="379"/>
      <c r="Q315" s="338"/>
      <c r="R315" s="379"/>
      <c r="S315" s="224"/>
      <c r="T315" s="379"/>
      <c r="U315" s="379"/>
      <c r="V315" s="224"/>
      <c r="W315" s="224"/>
      <c r="X315" s="379"/>
      <c r="Y315" s="224"/>
      <c r="Z315" s="224"/>
      <c r="AA315" s="489"/>
      <c r="AB315" s="438">
        <v>0</v>
      </c>
      <c r="AC315" s="117"/>
    </row>
    <row r="316" spans="2:29" ht="103.5" x14ac:dyDescent="0.35">
      <c r="B316" s="959"/>
      <c r="C316" s="958"/>
      <c r="D316" s="956"/>
      <c r="E316" s="661"/>
      <c r="F316" s="661"/>
      <c r="G316" s="224" t="s">
        <v>3531</v>
      </c>
      <c r="H316" s="224" t="s">
        <v>3530</v>
      </c>
      <c r="I316" s="224">
        <v>2</v>
      </c>
      <c r="J316" s="224">
        <v>3</v>
      </c>
      <c r="K316" s="224" t="s">
        <v>3460</v>
      </c>
      <c r="L316" s="224" t="s">
        <v>3430</v>
      </c>
      <c r="M316" s="416" t="s">
        <v>3526</v>
      </c>
      <c r="N316" s="224" t="s">
        <v>3529</v>
      </c>
      <c r="O316" s="224"/>
      <c r="P316" s="379"/>
      <c r="Q316" s="338"/>
      <c r="R316" s="224"/>
      <c r="S316" s="224"/>
      <c r="T316" s="379"/>
      <c r="U316" s="224"/>
      <c r="V316" s="224"/>
      <c r="W316" s="224"/>
      <c r="X316" s="379"/>
      <c r="Y316" s="224"/>
      <c r="Z316" s="224"/>
      <c r="AA316" s="489"/>
      <c r="AB316" s="438">
        <v>0</v>
      </c>
      <c r="AC316" s="117"/>
    </row>
    <row r="317" spans="2:29" ht="103.5" x14ac:dyDescent="0.35">
      <c r="B317" s="959"/>
      <c r="C317" s="958"/>
      <c r="D317" s="956"/>
      <c r="E317" s="661"/>
      <c r="F317" s="661"/>
      <c r="G317" s="224" t="s">
        <v>3528</v>
      </c>
      <c r="H317" s="224" t="s">
        <v>3527</v>
      </c>
      <c r="I317" s="224">
        <v>2</v>
      </c>
      <c r="J317" s="224">
        <v>3</v>
      </c>
      <c r="K317" s="224" t="s">
        <v>3460</v>
      </c>
      <c r="L317" s="224" t="s">
        <v>3430</v>
      </c>
      <c r="M317" s="416" t="s">
        <v>3526</v>
      </c>
      <c r="N317" s="224" t="s">
        <v>3525</v>
      </c>
      <c r="O317" s="224"/>
      <c r="P317" s="224"/>
      <c r="Q317" s="379"/>
      <c r="R317" s="472"/>
      <c r="S317" s="386"/>
      <c r="T317" s="472"/>
      <c r="U317" s="224"/>
      <c r="V317" s="379"/>
      <c r="W317" s="224"/>
      <c r="X317" s="224"/>
      <c r="Y317" s="224"/>
      <c r="Z317" s="224"/>
      <c r="AA317" s="489"/>
      <c r="AB317" s="438">
        <v>0</v>
      </c>
      <c r="AC317" s="117"/>
    </row>
    <row r="318" spans="2:29" ht="103.5" x14ac:dyDescent="0.35">
      <c r="B318" s="959"/>
      <c r="C318" s="958"/>
      <c r="D318" s="956"/>
      <c r="E318" s="661"/>
      <c r="F318" s="661"/>
      <c r="G318" s="224" t="s">
        <v>3524</v>
      </c>
      <c r="H318" s="224" t="s">
        <v>3523</v>
      </c>
      <c r="I318" s="224">
        <v>8</v>
      </c>
      <c r="J318" s="224">
        <v>8</v>
      </c>
      <c r="K318" s="224" t="s">
        <v>3522</v>
      </c>
      <c r="L318" s="224" t="s">
        <v>3430</v>
      </c>
      <c r="M318" s="416" t="s">
        <v>3521</v>
      </c>
      <c r="N318" s="224" t="s">
        <v>3520</v>
      </c>
      <c r="O318" s="379"/>
      <c r="P318" s="379"/>
      <c r="Q318" s="379"/>
      <c r="R318" s="379"/>
      <c r="S318" s="379"/>
      <c r="T318" s="379"/>
      <c r="U318" s="379"/>
      <c r="V318" s="379"/>
      <c r="W318" s="379"/>
      <c r="X318" s="379"/>
      <c r="Y318" s="379"/>
      <c r="Z318" s="379"/>
      <c r="AA318" s="489"/>
      <c r="AB318" s="438">
        <v>0</v>
      </c>
      <c r="AC318" s="117"/>
    </row>
    <row r="319" spans="2:29" ht="86.25" x14ac:dyDescent="0.35">
      <c r="B319" s="959"/>
      <c r="C319" s="958"/>
      <c r="D319" s="956"/>
      <c r="E319" s="661"/>
      <c r="F319" s="661"/>
      <c r="G319" s="224" t="s">
        <v>3519</v>
      </c>
      <c r="H319" s="224" t="s">
        <v>3518</v>
      </c>
      <c r="I319" s="224">
        <v>300</v>
      </c>
      <c r="J319" s="224">
        <v>800</v>
      </c>
      <c r="K319" s="224" t="s">
        <v>3517</v>
      </c>
      <c r="L319" s="224" t="s">
        <v>3430</v>
      </c>
      <c r="M319" s="416" t="s">
        <v>3516</v>
      </c>
      <c r="N319" s="224" t="s">
        <v>3515</v>
      </c>
      <c r="O319" s="224"/>
      <c r="P319" s="224"/>
      <c r="Q319" s="224"/>
      <c r="R319" s="224"/>
      <c r="S319" s="224"/>
      <c r="T319" s="224"/>
      <c r="U319" s="224"/>
      <c r="V319" s="224"/>
      <c r="W319" s="224"/>
      <c r="X319" s="224"/>
      <c r="Y319" s="224"/>
      <c r="Z319" s="224"/>
      <c r="AA319" s="489"/>
      <c r="AB319" s="438">
        <v>0</v>
      </c>
      <c r="AC319" s="117"/>
    </row>
    <row r="320" spans="2:29" ht="155.25" x14ac:dyDescent="0.35">
      <c r="B320" s="959"/>
      <c r="C320" s="958"/>
      <c r="D320" s="956"/>
      <c r="E320" s="661"/>
      <c r="F320" s="661"/>
      <c r="G320" s="224" t="s">
        <v>3514</v>
      </c>
      <c r="H320" s="224" t="s">
        <v>3513</v>
      </c>
      <c r="I320" s="224">
        <v>24</v>
      </c>
      <c r="J320" s="224">
        <v>25</v>
      </c>
      <c r="K320" s="224" t="s">
        <v>3512</v>
      </c>
      <c r="L320" s="224" t="s">
        <v>3430</v>
      </c>
      <c r="M320" s="416" t="s">
        <v>3511</v>
      </c>
      <c r="N320" s="224" t="s">
        <v>3510</v>
      </c>
      <c r="O320" s="224"/>
      <c r="P320" s="224"/>
      <c r="Q320" s="379"/>
      <c r="R320" s="224"/>
      <c r="S320" s="379"/>
      <c r="T320" s="224"/>
      <c r="U320" s="224"/>
      <c r="V320" s="379"/>
      <c r="W320" s="224"/>
      <c r="X320" s="224"/>
      <c r="Y320" s="224"/>
      <c r="Z320" s="379"/>
      <c r="AA320" s="489"/>
      <c r="AB320" s="438">
        <v>0</v>
      </c>
      <c r="AC320" s="117"/>
    </row>
    <row r="321" spans="2:29" ht="120.75" x14ac:dyDescent="0.35">
      <c r="B321" s="959"/>
      <c r="C321" s="958"/>
      <c r="D321" s="956"/>
      <c r="E321" s="661"/>
      <c r="F321" s="661"/>
      <c r="G321" s="224" t="s">
        <v>3509</v>
      </c>
      <c r="H321" s="224" t="s">
        <v>3508</v>
      </c>
      <c r="I321" s="224">
        <v>10</v>
      </c>
      <c r="J321" s="384">
        <v>1</v>
      </c>
      <c r="K321" s="224" t="s">
        <v>3507</v>
      </c>
      <c r="L321" s="224" t="s">
        <v>3430</v>
      </c>
      <c r="M321" s="416" t="s">
        <v>3506</v>
      </c>
      <c r="N321" s="224" t="s">
        <v>3505</v>
      </c>
      <c r="O321" s="224"/>
      <c r="P321" s="379"/>
      <c r="Q321" s="379"/>
      <c r="R321" s="379"/>
      <c r="S321" s="379"/>
      <c r="T321" s="224"/>
      <c r="U321" s="224"/>
      <c r="V321" s="224"/>
      <c r="W321" s="224"/>
      <c r="X321" s="379"/>
      <c r="Y321" s="224"/>
      <c r="Z321" s="224"/>
      <c r="AA321" s="489"/>
      <c r="AB321" s="438">
        <v>0</v>
      </c>
      <c r="AC321" s="117"/>
    </row>
    <row r="322" spans="2:29" ht="138" x14ac:dyDescent="0.35">
      <c r="B322" s="959"/>
      <c r="C322" s="958"/>
      <c r="D322" s="956"/>
      <c r="E322" s="661"/>
      <c r="F322" s="661"/>
      <c r="G322" s="224" t="s">
        <v>3504</v>
      </c>
      <c r="H322" s="224" t="s">
        <v>3500</v>
      </c>
      <c r="I322" s="224" t="s">
        <v>3499</v>
      </c>
      <c r="J322" s="384">
        <v>1</v>
      </c>
      <c r="K322" s="224" t="s">
        <v>3503</v>
      </c>
      <c r="L322" s="224" t="s">
        <v>3430</v>
      </c>
      <c r="M322" s="416" t="s">
        <v>3502</v>
      </c>
      <c r="N322" s="224"/>
      <c r="O322" s="379"/>
      <c r="P322" s="379"/>
      <c r="Q322" s="379"/>
      <c r="R322" s="379"/>
      <c r="S322" s="379"/>
      <c r="T322" s="379"/>
      <c r="U322" s="379"/>
      <c r="V322" s="379"/>
      <c r="W322" s="379"/>
      <c r="X322" s="379"/>
      <c r="Y322" s="379"/>
      <c r="Z322" s="379"/>
      <c r="AA322" s="489"/>
      <c r="AB322" s="438">
        <v>0</v>
      </c>
      <c r="AC322" s="117"/>
    </row>
    <row r="323" spans="2:29" ht="69" x14ac:dyDescent="0.35">
      <c r="B323" s="959"/>
      <c r="C323" s="958"/>
      <c r="D323" s="956"/>
      <c r="E323" s="661"/>
      <c r="F323" s="661"/>
      <c r="G323" s="224" t="s">
        <v>3501</v>
      </c>
      <c r="H323" s="224" t="s">
        <v>3500</v>
      </c>
      <c r="I323" s="224" t="s">
        <v>3499</v>
      </c>
      <c r="J323" s="384">
        <v>1</v>
      </c>
      <c r="K323" s="224" t="s">
        <v>3498</v>
      </c>
      <c r="L323" s="224" t="s">
        <v>3430</v>
      </c>
      <c r="M323" s="416" t="s">
        <v>3497</v>
      </c>
      <c r="N323" s="224"/>
      <c r="O323" s="379"/>
      <c r="P323" s="379"/>
      <c r="Q323" s="379"/>
      <c r="R323" s="379"/>
      <c r="S323" s="379"/>
      <c r="T323" s="379"/>
      <c r="U323" s="379"/>
      <c r="V323" s="379"/>
      <c r="W323" s="379"/>
      <c r="X323" s="379"/>
      <c r="Y323" s="379"/>
      <c r="Z323" s="379"/>
      <c r="AA323" s="489"/>
      <c r="AB323" s="438">
        <v>0</v>
      </c>
      <c r="AC323" s="117"/>
    </row>
    <row r="324" spans="2:29" ht="155.25" x14ac:dyDescent="0.35">
      <c r="B324" s="959"/>
      <c r="C324" s="958"/>
      <c r="D324" s="956"/>
      <c r="E324" s="597" t="s">
        <v>3496</v>
      </c>
      <c r="F324" s="224" t="s">
        <v>3495</v>
      </c>
      <c r="G324" s="224" t="s">
        <v>3490</v>
      </c>
      <c r="H324" s="224" t="s">
        <v>3491</v>
      </c>
      <c r="I324" s="224">
        <v>15537</v>
      </c>
      <c r="J324" s="384">
        <v>0.3</v>
      </c>
      <c r="K324" s="224" t="s">
        <v>3490</v>
      </c>
      <c r="L324" s="224" t="s">
        <v>3430</v>
      </c>
      <c r="M324" s="416" t="s">
        <v>3489</v>
      </c>
      <c r="N324" s="224" t="s">
        <v>3493</v>
      </c>
      <c r="O324" s="379"/>
      <c r="P324" s="379"/>
      <c r="Q324" s="379"/>
      <c r="R324" s="379"/>
      <c r="S324" s="379"/>
      <c r="T324" s="379"/>
      <c r="U324" s="379"/>
      <c r="V324" s="379"/>
      <c r="W324" s="379"/>
      <c r="X324" s="379"/>
      <c r="Y324" s="379"/>
      <c r="Z324" s="379"/>
      <c r="AA324" s="489"/>
      <c r="AB324" s="438">
        <v>0</v>
      </c>
      <c r="AC324" s="117"/>
    </row>
    <row r="325" spans="2:29" ht="155.25" x14ac:dyDescent="0.35">
      <c r="B325" s="959"/>
      <c r="C325" s="958"/>
      <c r="D325" s="956"/>
      <c r="E325" s="661"/>
      <c r="F325" s="224" t="s">
        <v>3494</v>
      </c>
      <c r="G325" s="224" t="s">
        <v>3490</v>
      </c>
      <c r="H325" s="224" t="s">
        <v>3491</v>
      </c>
      <c r="I325" s="224">
        <v>2715</v>
      </c>
      <c r="J325" s="384">
        <v>0.3</v>
      </c>
      <c r="K325" s="224" t="s">
        <v>3490</v>
      </c>
      <c r="L325" s="224" t="s">
        <v>3430</v>
      </c>
      <c r="M325" s="416" t="s">
        <v>3489</v>
      </c>
      <c r="N325" s="224" t="s">
        <v>3493</v>
      </c>
      <c r="O325" s="379"/>
      <c r="P325" s="379"/>
      <c r="Q325" s="379"/>
      <c r="R325" s="379"/>
      <c r="S325" s="379"/>
      <c r="T325" s="379"/>
      <c r="U325" s="379"/>
      <c r="V325" s="379"/>
      <c r="W325" s="379"/>
      <c r="X325" s="379"/>
      <c r="Y325" s="379"/>
      <c r="Z325" s="379"/>
      <c r="AA325" s="489"/>
      <c r="AB325" s="438">
        <v>0</v>
      </c>
      <c r="AC325" s="117"/>
    </row>
    <row r="326" spans="2:29" ht="155.25" x14ac:dyDescent="0.35">
      <c r="B326" s="959"/>
      <c r="C326" s="958"/>
      <c r="D326" s="956"/>
      <c r="E326" s="661"/>
      <c r="F326" s="224" t="s">
        <v>3492</v>
      </c>
      <c r="G326" s="224" t="s">
        <v>3490</v>
      </c>
      <c r="H326" s="224" t="s">
        <v>3491</v>
      </c>
      <c r="I326" s="224">
        <v>4984</v>
      </c>
      <c r="J326" s="384">
        <v>0.3</v>
      </c>
      <c r="K326" s="224" t="s">
        <v>3490</v>
      </c>
      <c r="L326" s="224" t="s">
        <v>3430</v>
      </c>
      <c r="M326" s="416" t="s">
        <v>3489</v>
      </c>
      <c r="N326" s="224" t="s">
        <v>3488</v>
      </c>
      <c r="O326" s="379"/>
      <c r="P326" s="379"/>
      <c r="Q326" s="379"/>
      <c r="R326" s="379"/>
      <c r="S326" s="379"/>
      <c r="T326" s="379"/>
      <c r="U326" s="379"/>
      <c r="V326" s="379"/>
      <c r="W326" s="379"/>
      <c r="X326" s="379"/>
      <c r="Y326" s="379"/>
      <c r="Z326" s="379"/>
      <c r="AA326" s="489"/>
      <c r="AB326" s="438">
        <v>0</v>
      </c>
      <c r="AC326" s="117"/>
    </row>
    <row r="327" spans="2:29" ht="258.75" x14ac:dyDescent="0.35">
      <c r="B327" s="959"/>
      <c r="C327" s="958"/>
      <c r="D327" s="956"/>
      <c r="E327" s="224" t="s">
        <v>3487</v>
      </c>
      <c r="F327" s="224" t="s">
        <v>3486</v>
      </c>
      <c r="G327" s="224" t="s">
        <v>3485</v>
      </c>
      <c r="H327" s="224" t="s">
        <v>3484</v>
      </c>
      <c r="I327" s="224" t="s">
        <v>874</v>
      </c>
      <c r="J327" s="384" t="s">
        <v>3483</v>
      </c>
      <c r="K327" s="224" t="s">
        <v>3482</v>
      </c>
      <c r="L327" s="224" t="s">
        <v>3430</v>
      </c>
      <c r="M327" s="416" t="s">
        <v>3481</v>
      </c>
      <c r="N327" s="224" t="s">
        <v>3480</v>
      </c>
      <c r="O327" s="379"/>
      <c r="P327" s="379"/>
      <c r="Q327" s="379"/>
      <c r="R327" s="379"/>
      <c r="S327" s="379"/>
      <c r="T327" s="379"/>
      <c r="U327" s="379"/>
      <c r="V327" s="379"/>
      <c r="W327" s="379"/>
      <c r="X327" s="379"/>
      <c r="Y327" s="379"/>
      <c r="Z327" s="379"/>
      <c r="AA327" s="489"/>
      <c r="AB327" s="438">
        <v>0</v>
      </c>
      <c r="AC327" s="117"/>
    </row>
    <row r="328" spans="2:29" ht="409.5" x14ac:dyDescent="0.35">
      <c r="B328" s="959"/>
      <c r="C328" s="958"/>
      <c r="D328" s="956"/>
      <c r="E328" s="224" t="s">
        <v>3479</v>
      </c>
      <c r="F328" s="224" t="s">
        <v>3478</v>
      </c>
      <c r="G328" s="224" t="s">
        <v>3477</v>
      </c>
      <c r="H328" s="224" t="s">
        <v>3476</v>
      </c>
      <c r="I328" s="224">
        <v>6588</v>
      </c>
      <c r="J328" s="384">
        <v>0.95</v>
      </c>
      <c r="K328" s="224" t="s">
        <v>3475</v>
      </c>
      <c r="L328" s="224" t="s">
        <v>3430</v>
      </c>
      <c r="M328" s="416" t="s">
        <v>3474</v>
      </c>
      <c r="N328" s="224" t="s">
        <v>3473</v>
      </c>
      <c r="O328" s="379"/>
      <c r="P328" s="379"/>
      <c r="Q328" s="379"/>
      <c r="R328" s="379"/>
      <c r="S328" s="379"/>
      <c r="T328" s="379"/>
      <c r="U328" s="379"/>
      <c r="V328" s="379"/>
      <c r="W328" s="379"/>
      <c r="X328" s="379"/>
      <c r="Y328" s="379"/>
      <c r="Z328" s="379"/>
      <c r="AA328" s="489"/>
      <c r="AB328" s="438">
        <v>0</v>
      </c>
      <c r="AC328" s="117"/>
    </row>
    <row r="329" spans="2:29" ht="69" x14ac:dyDescent="0.35">
      <c r="B329" s="959"/>
      <c r="C329" s="958"/>
      <c r="D329" s="956"/>
      <c r="E329" s="598" t="s">
        <v>3472</v>
      </c>
      <c r="F329" s="598" t="s">
        <v>3471</v>
      </c>
      <c r="G329" s="438"/>
      <c r="H329" s="221" t="s">
        <v>3470</v>
      </c>
      <c r="I329" s="221">
        <v>10</v>
      </c>
      <c r="J329" s="221">
        <v>10</v>
      </c>
      <c r="K329" s="438"/>
      <c r="L329" s="597" t="s">
        <v>3469</v>
      </c>
      <c r="M329" s="471"/>
      <c r="N329" s="438"/>
      <c r="O329" s="224"/>
      <c r="P329" s="224"/>
      <c r="Q329" s="224"/>
      <c r="R329" s="224"/>
      <c r="S329" s="224"/>
      <c r="T329" s="224"/>
      <c r="U329" s="224"/>
      <c r="V329" s="224"/>
      <c r="W329" s="224"/>
      <c r="X329" s="224"/>
      <c r="Y329" s="224"/>
      <c r="Z329" s="224"/>
      <c r="AA329" s="489"/>
      <c r="AB329" s="438">
        <v>0</v>
      </c>
      <c r="AC329" s="117"/>
    </row>
    <row r="330" spans="2:29" ht="120.75" x14ac:dyDescent="0.35">
      <c r="B330" s="959"/>
      <c r="C330" s="958"/>
      <c r="D330" s="956"/>
      <c r="E330" s="598"/>
      <c r="F330" s="598"/>
      <c r="G330" s="224" t="s">
        <v>3468</v>
      </c>
      <c r="H330" s="224" t="s">
        <v>3452</v>
      </c>
      <c r="I330" s="224">
        <v>1</v>
      </c>
      <c r="J330" s="224">
        <v>1</v>
      </c>
      <c r="K330" s="224" t="s">
        <v>3460</v>
      </c>
      <c r="L330" s="661"/>
      <c r="M330" s="175" t="s">
        <v>3455</v>
      </c>
      <c r="N330" s="122" t="s">
        <v>3458</v>
      </c>
      <c r="O330" s="224"/>
      <c r="P330" s="379"/>
      <c r="Q330" s="224"/>
      <c r="R330" s="224"/>
      <c r="S330" s="224"/>
      <c r="T330" s="224"/>
      <c r="U330" s="224"/>
      <c r="V330" s="224"/>
      <c r="W330" s="224"/>
      <c r="X330" s="224"/>
      <c r="Y330" s="224"/>
      <c r="Z330" s="338"/>
      <c r="AA330" s="489"/>
      <c r="AB330" s="438">
        <v>0</v>
      </c>
      <c r="AC330" s="117"/>
    </row>
    <row r="331" spans="2:29" ht="120.75" x14ac:dyDescent="0.35">
      <c r="B331" s="959"/>
      <c r="C331" s="958"/>
      <c r="D331" s="956"/>
      <c r="E331" s="598"/>
      <c r="F331" s="598"/>
      <c r="G331" s="224" t="s">
        <v>3467</v>
      </c>
      <c r="H331" s="224" t="s">
        <v>3452</v>
      </c>
      <c r="I331" s="224">
        <v>1</v>
      </c>
      <c r="J331" s="224">
        <v>1</v>
      </c>
      <c r="K331" s="224" t="s">
        <v>3444</v>
      </c>
      <c r="L331" s="661"/>
      <c r="M331" s="175" t="s">
        <v>3455</v>
      </c>
      <c r="N331" s="122" t="s">
        <v>3458</v>
      </c>
      <c r="O331" s="224"/>
      <c r="P331" s="224"/>
      <c r="Q331" s="379"/>
      <c r="R331" s="224"/>
      <c r="S331" s="224"/>
      <c r="T331" s="224"/>
      <c r="U331" s="224"/>
      <c r="V331" s="224"/>
      <c r="W331" s="224"/>
      <c r="X331" s="224"/>
      <c r="Y331" s="224"/>
      <c r="Z331" s="224"/>
      <c r="AA331" s="489"/>
      <c r="AB331" s="438">
        <v>0</v>
      </c>
      <c r="AC331" s="117"/>
    </row>
    <row r="332" spans="2:29" ht="120.75" x14ac:dyDescent="0.35">
      <c r="B332" s="959"/>
      <c r="C332" s="958"/>
      <c r="D332" s="956"/>
      <c r="E332" s="598"/>
      <c r="F332" s="598"/>
      <c r="G332" s="224" t="s">
        <v>3466</v>
      </c>
      <c r="H332" s="224" t="s">
        <v>3452</v>
      </c>
      <c r="I332" s="224">
        <v>1</v>
      </c>
      <c r="J332" s="224">
        <v>1</v>
      </c>
      <c r="K332" s="224" t="s">
        <v>3444</v>
      </c>
      <c r="L332" s="661"/>
      <c r="M332" s="175" t="s">
        <v>3455</v>
      </c>
      <c r="N332" s="122" t="s">
        <v>3458</v>
      </c>
      <c r="O332" s="224"/>
      <c r="P332" s="224"/>
      <c r="Q332" s="224"/>
      <c r="R332" s="224"/>
      <c r="S332" s="379"/>
      <c r="T332" s="224"/>
      <c r="U332" s="224"/>
      <c r="V332" s="224"/>
      <c r="W332" s="224"/>
      <c r="X332" s="224"/>
      <c r="Y332" s="224"/>
      <c r="Z332" s="224"/>
      <c r="AA332" s="489"/>
      <c r="AB332" s="438">
        <v>0</v>
      </c>
      <c r="AC332" s="117"/>
    </row>
    <row r="333" spans="2:29" ht="120.75" x14ac:dyDescent="0.35">
      <c r="B333" s="959"/>
      <c r="C333" s="958"/>
      <c r="D333" s="956"/>
      <c r="E333" s="598"/>
      <c r="F333" s="598"/>
      <c r="G333" s="224" t="s">
        <v>3465</v>
      </c>
      <c r="H333" s="224" t="s">
        <v>3452</v>
      </c>
      <c r="I333" s="224">
        <v>1</v>
      </c>
      <c r="J333" s="224">
        <v>1</v>
      </c>
      <c r="K333" s="224" t="s">
        <v>3444</v>
      </c>
      <c r="L333" s="661"/>
      <c r="M333" s="175" t="s">
        <v>3455</v>
      </c>
      <c r="N333" s="122" t="s">
        <v>3458</v>
      </c>
      <c r="O333" s="224"/>
      <c r="P333" s="224"/>
      <c r="Q333" s="224"/>
      <c r="R333" s="224"/>
      <c r="S333" s="224"/>
      <c r="T333" s="379"/>
      <c r="U333" s="224"/>
      <c r="V333" s="224"/>
      <c r="W333" s="224"/>
      <c r="X333" s="224"/>
      <c r="Y333" s="224"/>
      <c r="Z333" s="224"/>
      <c r="AA333" s="489"/>
      <c r="AB333" s="438">
        <v>0</v>
      </c>
      <c r="AC333" s="117"/>
    </row>
    <row r="334" spans="2:29" ht="120.75" x14ac:dyDescent="0.35">
      <c r="B334" s="959"/>
      <c r="C334" s="958"/>
      <c r="D334" s="956"/>
      <c r="E334" s="598"/>
      <c r="F334" s="598"/>
      <c r="G334" s="224" t="s">
        <v>3464</v>
      </c>
      <c r="H334" s="224" t="s">
        <v>3452</v>
      </c>
      <c r="I334" s="224">
        <v>1</v>
      </c>
      <c r="J334" s="224">
        <v>1</v>
      </c>
      <c r="K334" s="224" t="s">
        <v>3460</v>
      </c>
      <c r="L334" s="661"/>
      <c r="M334" s="175" t="s">
        <v>3455</v>
      </c>
      <c r="N334" s="122" t="s">
        <v>3459</v>
      </c>
      <c r="O334" s="224"/>
      <c r="P334" s="224"/>
      <c r="Q334" s="224"/>
      <c r="R334" s="224"/>
      <c r="S334" s="224"/>
      <c r="T334" s="224"/>
      <c r="U334" s="379"/>
      <c r="V334" s="224"/>
      <c r="W334" s="224"/>
      <c r="X334" s="224"/>
      <c r="Y334" s="224"/>
      <c r="Z334" s="224"/>
      <c r="AA334" s="489"/>
      <c r="AB334" s="438">
        <v>0</v>
      </c>
      <c r="AC334" s="117"/>
    </row>
    <row r="335" spans="2:29" ht="120.75" x14ac:dyDescent="0.35">
      <c r="B335" s="959"/>
      <c r="C335" s="958"/>
      <c r="D335" s="956"/>
      <c r="E335" s="598"/>
      <c r="F335" s="598"/>
      <c r="G335" s="224" t="s">
        <v>3463</v>
      </c>
      <c r="H335" s="224" t="s">
        <v>3452</v>
      </c>
      <c r="I335" s="224">
        <v>1</v>
      </c>
      <c r="J335" s="224">
        <v>1</v>
      </c>
      <c r="K335" s="224" t="s">
        <v>3444</v>
      </c>
      <c r="L335" s="661"/>
      <c r="M335" s="175" t="s">
        <v>3455</v>
      </c>
      <c r="N335" s="122" t="s">
        <v>3458</v>
      </c>
      <c r="O335" s="224"/>
      <c r="P335" s="224"/>
      <c r="Q335" s="224"/>
      <c r="R335" s="224"/>
      <c r="S335" s="224"/>
      <c r="T335" s="224"/>
      <c r="U335" s="379"/>
      <c r="V335" s="224"/>
      <c r="W335" s="224"/>
      <c r="X335" s="224"/>
      <c r="Y335" s="224"/>
      <c r="Z335" s="224"/>
      <c r="AA335" s="489"/>
      <c r="AB335" s="438">
        <v>0</v>
      </c>
      <c r="AC335" s="117"/>
    </row>
    <row r="336" spans="2:29" ht="120.75" x14ac:dyDescent="0.35">
      <c r="B336" s="959"/>
      <c r="C336" s="958"/>
      <c r="D336" s="956"/>
      <c r="E336" s="598"/>
      <c r="F336" s="598"/>
      <c r="G336" s="224" t="s">
        <v>3462</v>
      </c>
      <c r="H336" s="224" t="s">
        <v>3452</v>
      </c>
      <c r="I336" s="224">
        <v>1</v>
      </c>
      <c r="J336" s="224">
        <v>1</v>
      </c>
      <c r="K336" s="224" t="s">
        <v>3444</v>
      </c>
      <c r="L336" s="661"/>
      <c r="M336" s="175" t="s">
        <v>3455</v>
      </c>
      <c r="N336" s="122" t="s">
        <v>3458</v>
      </c>
      <c r="O336" s="224"/>
      <c r="P336" s="224"/>
      <c r="Q336" s="224"/>
      <c r="R336" s="224"/>
      <c r="S336" s="224"/>
      <c r="T336" s="224"/>
      <c r="U336" s="224"/>
      <c r="V336" s="224"/>
      <c r="W336" s="224"/>
      <c r="X336" s="379"/>
      <c r="Y336" s="224"/>
      <c r="Z336" s="224"/>
      <c r="AA336" s="489"/>
      <c r="AB336" s="438">
        <v>0</v>
      </c>
      <c r="AC336" s="117"/>
    </row>
    <row r="337" spans="2:29" ht="120.75" x14ac:dyDescent="0.35">
      <c r="B337" s="959"/>
      <c r="C337" s="958"/>
      <c r="D337" s="956"/>
      <c r="E337" s="598"/>
      <c r="F337" s="598"/>
      <c r="G337" s="224" t="s">
        <v>3461</v>
      </c>
      <c r="H337" s="224" t="s">
        <v>3452</v>
      </c>
      <c r="I337" s="224" t="s">
        <v>875</v>
      </c>
      <c r="J337" s="224" t="s">
        <v>875</v>
      </c>
      <c r="K337" s="224" t="s">
        <v>3460</v>
      </c>
      <c r="L337" s="122" t="s">
        <v>3459</v>
      </c>
      <c r="M337" s="175" t="s">
        <v>3455</v>
      </c>
      <c r="N337" s="122" t="s">
        <v>3458</v>
      </c>
      <c r="O337" s="379"/>
      <c r="P337" s="379"/>
      <c r="Q337" s="379"/>
      <c r="R337" s="379"/>
      <c r="S337" s="379"/>
      <c r="T337" s="379"/>
      <c r="U337" s="379"/>
      <c r="V337" s="379"/>
      <c r="W337" s="379"/>
      <c r="X337" s="379"/>
      <c r="Y337" s="379"/>
      <c r="Z337" s="379"/>
      <c r="AA337" s="489"/>
      <c r="AB337" s="438">
        <v>0</v>
      </c>
      <c r="AC337" s="117"/>
    </row>
    <row r="338" spans="2:29" ht="120.75" x14ac:dyDescent="0.35">
      <c r="B338" s="959"/>
      <c r="C338" s="958"/>
      <c r="D338" s="956"/>
      <c r="E338" s="598"/>
      <c r="F338" s="598"/>
      <c r="G338" s="224" t="s">
        <v>3457</v>
      </c>
      <c r="H338" s="224" t="s">
        <v>3452</v>
      </c>
      <c r="I338" s="224">
        <v>1</v>
      </c>
      <c r="J338" s="224">
        <v>1</v>
      </c>
      <c r="K338" s="224" t="s">
        <v>3444</v>
      </c>
      <c r="L338" s="122" t="s">
        <v>3456</v>
      </c>
      <c r="M338" s="175" t="s">
        <v>3455</v>
      </c>
      <c r="N338" s="122" t="s">
        <v>3454</v>
      </c>
      <c r="O338" s="224"/>
      <c r="P338" s="224"/>
      <c r="Q338" s="224"/>
      <c r="R338" s="224"/>
      <c r="S338" s="224"/>
      <c r="T338" s="224"/>
      <c r="U338" s="224"/>
      <c r="V338" s="224"/>
      <c r="W338" s="224"/>
      <c r="X338" s="224"/>
      <c r="Y338" s="224"/>
      <c r="Z338" s="379"/>
      <c r="AA338" s="489"/>
      <c r="AB338" s="438">
        <v>0</v>
      </c>
      <c r="AC338" s="117"/>
    </row>
    <row r="339" spans="2:29" ht="258.75" x14ac:dyDescent="0.35">
      <c r="B339" s="959"/>
      <c r="C339" s="958"/>
      <c r="D339" s="956"/>
      <c r="E339" s="598"/>
      <c r="F339" s="598"/>
      <c r="G339" s="224" t="s">
        <v>3453</v>
      </c>
      <c r="H339" s="224" t="s">
        <v>3452</v>
      </c>
      <c r="I339" s="224">
        <v>1</v>
      </c>
      <c r="J339" s="224">
        <v>1</v>
      </c>
      <c r="K339" s="122" t="s">
        <v>3451</v>
      </c>
      <c r="L339" s="224" t="s">
        <v>3430</v>
      </c>
      <c r="M339" s="175" t="s">
        <v>3450</v>
      </c>
      <c r="N339" s="122" t="s">
        <v>3449</v>
      </c>
      <c r="O339" s="224"/>
      <c r="P339" s="224"/>
      <c r="Q339" s="224"/>
      <c r="R339" s="224"/>
      <c r="S339" s="224"/>
      <c r="T339" s="224"/>
      <c r="U339" s="224"/>
      <c r="V339" s="224"/>
      <c r="W339" s="224"/>
      <c r="X339" s="224"/>
      <c r="Y339" s="224"/>
      <c r="Z339" s="379"/>
      <c r="AA339" s="489"/>
      <c r="AB339" s="438">
        <v>0</v>
      </c>
      <c r="AC339" s="117"/>
    </row>
    <row r="340" spans="2:29" ht="379.5" x14ac:dyDescent="0.35">
      <c r="B340" s="959"/>
      <c r="C340" s="958"/>
      <c r="D340" s="956"/>
      <c r="E340" s="224" t="s">
        <v>3448</v>
      </c>
      <c r="F340" s="224" t="s">
        <v>3447</v>
      </c>
      <c r="G340" s="224" t="s">
        <v>3446</v>
      </c>
      <c r="H340" s="224" t="s">
        <v>3445</v>
      </c>
      <c r="I340" s="221">
        <v>2</v>
      </c>
      <c r="J340" s="221">
        <v>3</v>
      </c>
      <c r="K340" s="224" t="s">
        <v>3444</v>
      </c>
      <c r="L340" s="224" t="s">
        <v>3430</v>
      </c>
      <c r="M340" s="219" t="s">
        <v>3443</v>
      </c>
      <c r="N340" s="122" t="s">
        <v>3442</v>
      </c>
      <c r="O340" s="224"/>
      <c r="P340" s="224"/>
      <c r="Q340" s="379"/>
      <c r="R340" s="224"/>
      <c r="S340" s="224"/>
      <c r="T340" s="224"/>
      <c r="U340" s="379"/>
      <c r="V340" s="224"/>
      <c r="W340" s="224"/>
      <c r="X340" s="224"/>
      <c r="Y340" s="224"/>
      <c r="Z340" s="379"/>
      <c r="AA340" s="489"/>
      <c r="AB340" s="438">
        <v>0</v>
      </c>
      <c r="AC340" s="117"/>
    </row>
    <row r="341" spans="2:29" ht="155.25" x14ac:dyDescent="0.35">
      <c r="B341" s="959"/>
      <c r="C341" s="958"/>
      <c r="D341" s="956"/>
      <c r="E341" s="224" t="s">
        <v>3441</v>
      </c>
      <c r="F341" s="224" t="s">
        <v>3440</v>
      </c>
      <c r="G341" s="224" t="s">
        <v>3439</v>
      </c>
      <c r="H341" s="224" t="s">
        <v>3438</v>
      </c>
      <c r="I341" s="221">
        <v>40</v>
      </c>
      <c r="J341" s="259">
        <v>1</v>
      </c>
      <c r="K341" s="224" t="s">
        <v>3437</v>
      </c>
      <c r="L341" s="224" t="s">
        <v>3430</v>
      </c>
      <c r="M341" s="416" t="s">
        <v>3436</v>
      </c>
      <c r="N341" s="122" t="s">
        <v>3435</v>
      </c>
      <c r="O341" s="224"/>
      <c r="P341" s="379"/>
      <c r="Q341" s="379"/>
      <c r="R341" s="379"/>
      <c r="S341" s="379"/>
      <c r="T341" s="379"/>
      <c r="U341" s="379"/>
      <c r="V341" s="379"/>
      <c r="W341" s="379"/>
      <c r="X341" s="379"/>
      <c r="Y341" s="379"/>
      <c r="Z341" s="379"/>
      <c r="AA341" s="489"/>
      <c r="AB341" s="438">
        <v>0</v>
      </c>
      <c r="AC341" s="117"/>
    </row>
    <row r="342" spans="2:29" ht="120.75" x14ac:dyDescent="0.35">
      <c r="B342" s="959"/>
      <c r="C342" s="958"/>
      <c r="D342" s="956"/>
      <c r="E342" s="224" t="s">
        <v>3434</v>
      </c>
      <c r="F342" s="224" t="s">
        <v>3433</v>
      </c>
      <c r="G342" s="224" t="s">
        <v>3432</v>
      </c>
      <c r="H342" s="224" t="s">
        <v>3431</v>
      </c>
      <c r="I342" s="221">
        <v>1</v>
      </c>
      <c r="J342" s="221">
        <v>1</v>
      </c>
      <c r="K342" s="224"/>
      <c r="L342" s="224" t="s">
        <v>3430</v>
      </c>
      <c r="M342" s="175" t="s">
        <v>3429</v>
      </c>
      <c r="N342" s="122" t="s">
        <v>3428</v>
      </c>
      <c r="O342" s="224"/>
      <c r="P342" s="224"/>
      <c r="Q342" s="224"/>
      <c r="R342" s="224"/>
      <c r="S342" s="224"/>
      <c r="T342" s="224"/>
      <c r="U342" s="379"/>
      <c r="V342" s="379"/>
      <c r="W342" s="224"/>
      <c r="X342" s="224"/>
      <c r="Y342" s="224"/>
      <c r="Z342" s="224"/>
      <c r="AA342" s="489"/>
      <c r="AB342" s="438">
        <v>0</v>
      </c>
      <c r="AC342" s="117"/>
    </row>
    <row r="343" spans="2:29" ht="362.25" x14ac:dyDescent="0.35">
      <c r="B343" s="959"/>
      <c r="C343" s="958"/>
      <c r="D343" s="956"/>
      <c r="E343" s="463" t="s">
        <v>3415</v>
      </c>
      <c r="F343" s="463" t="s">
        <v>3414</v>
      </c>
      <c r="G343" s="463"/>
      <c r="H343" s="463" t="s">
        <v>3418</v>
      </c>
      <c r="I343" s="463">
        <v>35</v>
      </c>
      <c r="J343" s="463">
        <v>56</v>
      </c>
      <c r="K343" s="463" t="s">
        <v>3427</v>
      </c>
      <c r="L343" s="463" t="s">
        <v>3411</v>
      </c>
      <c r="M343" s="466" t="s">
        <v>3410</v>
      </c>
      <c r="N343" s="463" t="s">
        <v>3409</v>
      </c>
      <c r="O343" s="379"/>
      <c r="P343" s="379"/>
      <c r="Q343" s="379"/>
      <c r="R343" s="379"/>
      <c r="S343" s="379"/>
      <c r="T343" s="379"/>
      <c r="U343" s="379"/>
      <c r="V343" s="379"/>
      <c r="W343" s="379"/>
      <c r="X343" s="379"/>
      <c r="Y343" s="379"/>
      <c r="Z343" s="379"/>
      <c r="AA343" s="490"/>
      <c r="AB343" s="438">
        <v>0</v>
      </c>
      <c r="AC343" s="117"/>
    </row>
    <row r="344" spans="2:29" ht="362.25" x14ac:dyDescent="0.35">
      <c r="B344" s="959"/>
      <c r="C344" s="958"/>
      <c r="D344" s="956"/>
      <c r="E344" s="463" t="s">
        <v>3415</v>
      </c>
      <c r="F344" s="463" t="s">
        <v>3414</v>
      </c>
      <c r="G344" s="463"/>
      <c r="H344" s="463" t="s">
        <v>3418</v>
      </c>
      <c r="I344" s="463">
        <v>38</v>
      </c>
      <c r="J344" s="463">
        <v>45</v>
      </c>
      <c r="K344" s="463" t="s">
        <v>3426</v>
      </c>
      <c r="L344" s="463" t="s">
        <v>3411</v>
      </c>
      <c r="M344" s="466" t="s">
        <v>3410</v>
      </c>
      <c r="N344" s="463" t="s">
        <v>3409</v>
      </c>
      <c r="O344" s="379"/>
      <c r="P344" s="379"/>
      <c r="Q344" s="379"/>
      <c r="R344" s="379"/>
      <c r="S344" s="379"/>
      <c r="T344" s="379"/>
      <c r="U344" s="379"/>
      <c r="V344" s="379"/>
      <c r="W344" s="463"/>
      <c r="X344" s="463"/>
      <c r="Y344" s="463"/>
      <c r="Z344" s="463"/>
      <c r="AA344" s="490"/>
      <c r="AB344" s="438">
        <v>0</v>
      </c>
      <c r="AC344" s="117"/>
    </row>
    <row r="345" spans="2:29" ht="362.25" x14ac:dyDescent="0.35">
      <c r="B345" s="959"/>
      <c r="C345" s="958"/>
      <c r="D345" s="956"/>
      <c r="E345" s="463" t="s">
        <v>3415</v>
      </c>
      <c r="F345" s="463" t="s">
        <v>3414</v>
      </c>
      <c r="G345" s="463"/>
      <c r="H345" s="463" t="s">
        <v>3418</v>
      </c>
      <c r="I345" s="463">
        <v>35</v>
      </c>
      <c r="J345" s="463">
        <v>40</v>
      </c>
      <c r="K345" s="463" t="s">
        <v>3426</v>
      </c>
      <c r="L345" s="463" t="s">
        <v>3411</v>
      </c>
      <c r="M345" s="466" t="s">
        <v>3410</v>
      </c>
      <c r="N345" s="463" t="s">
        <v>3409</v>
      </c>
      <c r="O345" s="379"/>
      <c r="P345" s="379"/>
      <c r="Q345" s="379"/>
      <c r="R345" s="379"/>
      <c r="S345" s="379"/>
      <c r="T345" s="379"/>
      <c r="U345" s="379"/>
      <c r="V345" s="379"/>
      <c r="W345" s="379"/>
      <c r="X345" s="463"/>
      <c r="Y345" s="463"/>
      <c r="Z345" s="463"/>
      <c r="AA345" s="490"/>
      <c r="AB345" s="438">
        <v>0</v>
      </c>
      <c r="AC345" s="117"/>
    </row>
    <row r="346" spans="2:29" ht="362.25" x14ac:dyDescent="0.35">
      <c r="B346" s="959"/>
      <c r="C346" s="958"/>
      <c r="D346" s="956"/>
      <c r="E346" s="463" t="s">
        <v>3415</v>
      </c>
      <c r="F346" s="463" t="s">
        <v>3414</v>
      </c>
      <c r="G346" s="463"/>
      <c r="H346" s="463" t="s">
        <v>3418</v>
      </c>
      <c r="I346" s="463">
        <v>40</v>
      </c>
      <c r="J346" s="463">
        <v>40</v>
      </c>
      <c r="K346" s="463" t="s">
        <v>3425</v>
      </c>
      <c r="L346" s="463" t="s">
        <v>3411</v>
      </c>
      <c r="M346" s="466" t="s">
        <v>3410</v>
      </c>
      <c r="N346" s="463" t="s">
        <v>3409</v>
      </c>
      <c r="O346" s="463"/>
      <c r="P346" s="463"/>
      <c r="Q346" s="470"/>
      <c r="R346" s="463"/>
      <c r="S346" s="463"/>
      <c r="T346" s="463"/>
      <c r="U346" s="463"/>
      <c r="V346" s="463"/>
      <c r="W346" s="463"/>
      <c r="X346" s="379"/>
      <c r="Y346" s="379"/>
      <c r="Z346" s="379"/>
      <c r="AA346" s="490"/>
      <c r="AB346" s="438">
        <v>0</v>
      </c>
      <c r="AC346" s="117"/>
    </row>
    <row r="347" spans="2:29" ht="362.25" x14ac:dyDescent="0.35">
      <c r="B347" s="959"/>
      <c r="C347" s="958"/>
      <c r="D347" s="956"/>
      <c r="E347" s="463" t="s">
        <v>3415</v>
      </c>
      <c r="F347" s="463" t="s">
        <v>3414</v>
      </c>
      <c r="G347" s="463"/>
      <c r="H347" s="463" t="s">
        <v>3418</v>
      </c>
      <c r="I347" s="463" t="e">
        <f>+#REF!*35</f>
        <v>#REF!</v>
      </c>
      <c r="J347" s="464">
        <v>0.9</v>
      </c>
      <c r="K347" s="463" t="s">
        <v>3417</v>
      </c>
      <c r="L347" s="463" t="s">
        <v>3411</v>
      </c>
      <c r="M347" s="466" t="s">
        <v>3410</v>
      </c>
      <c r="N347" s="463" t="s">
        <v>3409</v>
      </c>
      <c r="O347" s="379"/>
      <c r="P347" s="379"/>
      <c r="Q347" s="379"/>
      <c r="R347" s="469"/>
      <c r="S347" s="469"/>
      <c r="T347" s="469"/>
      <c r="U347" s="463"/>
      <c r="V347" s="463"/>
      <c r="W347" s="463"/>
      <c r="X347" s="463"/>
      <c r="Y347" s="463"/>
      <c r="Z347" s="463"/>
      <c r="AA347" s="490"/>
      <c r="AB347" s="438">
        <v>0</v>
      </c>
      <c r="AC347" s="117"/>
    </row>
    <row r="348" spans="2:29" ht="362.25" x14ac:dyDescent="0.35">
      <c r="B348" s="959"/>
      <c r="C348" s="958"/>
      <c r="D348" s="956"/>
      <c r="E348" s="463" t="s">
        <v>3415</v>
      </c>
      <c r="F348" s="463" t="s">
        <v>3414</v>
      </c>
      <c r="G348" s="463"/>
      <c r="H348" s="463" t="s">
        <v>3418</v>
      </c>
      <c r="I348" s="463" t="e">
        <f>+#REF!*35</f>
        <v>#REF!</v>
      </c>
      <c r="J348" s="464">
        <v>0.9</v>
      </c>
      <c r="K348" s="463" t="s">
        <v>3417</v>
      </c>
      <c r="L348" s="463" t="s">
        <v>3411</v>
      </c>
      <c r="M348" s="466" t="s">
        <v>3410</v>
      </c>
      <c r="N348" s="463" t="s">
        <v>3409</v>
      </c>
      <c r="O348" s="463"/>
      <c r="P348" s="463"/>
      <c r="Q348" s="463"/>
      <c r="R348" s="379"/>
      <c r="S348" s="379"/>
      <c r="T348" s="379"/>
      <c r="U348" s="463"/>
      <c r="V348" s="463"/>
      <c r="W348" s="463"/>
      <c r="X348" s="463"/>
      <c r="Y348" s="463"/>
      <c r="Z348" s="463"/>
      <c r="AA348" s="490"/>
      <c r="AB348" s="438">
        <v>0</v>
      </c>
      <c r="AC348" s="117"/>
    </row>
    <row r="349" spans="2:29" ht="362.25" x14ac:dyDescent="0.35">
      <c r="B349" s="959"/>
      <c r="C349" s="958"/>
      <c r="D349" s="956"/>
      <c r="E349" s="463" t="s">
        <v>3415</v>
      </c>
      <c r="F349" s="463" t="s">
        <v>3414</v>
      </c>
      <c r="G349" s="463"/>
      <c r="H349" s="463" t="s">
        <v>3418</v>
      </c>
      <c r="I349" s="463" t="e">
        <f>+#REF!*35</f>
        <v>#REF!</v>
      </c>
      <c r="J349" s="464">
        <v>0.9</v>
      </c>
      <c r="K349" s="463" t="s">
        <v>3422</v>
      </c>
      <c r="L349" s="463" t="s">
        <v>3411</v>
      </c>
      <c r="M349" s="466" t="s">
        <v>3410</v>
      </c>
      <c r="N349" s="463"/>
      <c r="O349" s="379"/>
      <c r="P349" s="379"/>
      <c r="Q349" s="379"/>
      <c r="R349" s="463"/>
      <c r="S349" s="463"/>
      <c r="T349" s="463"/>
      <c r="U349" s="463"/>
      <c r="V349" s="463"/>
      <c r="W349" s="463"/>
      <c r="X349" s="463"/>
      <c r="Y349" s="463"/>
      <c r="Z349" s="463"/>
      <c r="AA349" s="490"/>
      <c r="AB349" s="438">
        <v>0</v>
      </c>
      <c r="AC349" s="117"/>
    </row>
    <row r="350" spans="2:29" ht="362.25" x14ac:dyDescent="0.35">
      <c r="B350" s="959"/>
      <c r="C350" s="958"/>
      <c r="D350" s="956"/>
      <c r="E350" s="463" t="s">
        <v>3415</v>
      </c>
      <c r="F350" s="463" t="s">
        <v>3414</v>
      </c>
      <c r="G350" s="463"/>
      <c r="H350" s="463" t="s">
        <v>3418</v>
      </c>
      <c r="I350" s="463" t="e">
        <f>+#REF!*35</f>
        <v>#REF!</v>
      </c>
      <c r="J350" s="464">
        <v>0.9</v>
      </c>
      <c r="K350" s="463" t="s">
        <v>3417</v>
      </c>
      <c r="L350" s="463" t="s">
        <v>3411</v>
      </c>
      <c r="M350" s="466" t="s">
        <v>3410</v>
      </c>
      <c r="N350" s="463" t="s">
        <v>3409</v>
      </c>
      <c r="O350" s="463"/>
      <c r="P350" s="463"/>
      <c r="Q350" s="463"/>
      <c r="R350" s="379"/>
      <c r="S350" s="379"/>
      <c r="T350" s="379"/>
      <c r="U350" s="463"/>
      <c r="V350" s="463"/>
      <c r="W350" s="438"/>
      <c r="X350" s="379"/>
      <c r="Y350" s="379"/>
      <c r="Z350" s="379"/>
      <c r="AA350" s="490"/>
      <c r="AB350" s="438">
        <v>0</v>
      </c>
      <c r="AC350" s="117"/>
    </row>
    <row r="351" spans="2:29" ht="362.25" x14ac:dyDescent="0.35">
      <c r="B351" s="959"/>
      <c r="C351" s="958"/>
      <c r="D351" s="956"/>
      <c r="E351" s="463" t="s">
        <v>3415</v>
      </c>
      <c r="F351" s="463" t="s">
        <v>3414</v>
      </c>
      <c r="G351" s="463"/>
      <c r="H351" s="463" t="s">
        <v>3418</v>
      </c>
      <c r="I351" s="463" t="e">
        <f>+#REF!*35</f>
        <v>#REF!</v>
      </c>
      <c r="J351" s="464">
        <v>0.9</v>
      </c>
      <c r="K351" s="463" t="s">
        <v>3417</v>
      </c>
      <c r="L351" s="463" t="s">
        <v>3411</v>
      </c>
      <c r="M351" s="466" t="s">
        <v>3410</v>
      </c>
      <c r="N351" s="463" t="s">
        <v>3409</v>
      </c>
      <c r="O351" s="463"/>
      <c r="P351" s="463"/>
      <c r="Q351" s="463"/>
      <c r="R351" s="463"/>
      <c r="S351" s="463"/>
      <c r="T351" s="463"/>
      <c r="U351" s="379"/>
      <c r="V351" s="379"/>
      <c r="W351" s="379"/>
      <c r="X351" s="438"/>
      <c r="Y351" s="438"/>
      <c r="Z351" s="463"/>
      <c r="AA351" s="490"/>
      <c r="AB351" s="438">
        <v>0</v>
      </c>
      <c r="AC351" s="117"/>
    </row>
    <row r="352" spans="2:29" ht="362.25" x14ac:dyDescent="0.35">
      <c r="B352" s="959"/>
      <c r="C352" s="958"/>
      <c r="D352" s="956"/>
      <c r="E352" s="463" t="s">
        <v>3415</v>
      </c>
      <c r="F352" s="463" t="s">
        <v>3414</v>
      </c>
      <c r="G352" s="463"/>
      <c r="H352" s="463" t="s">
        <v>3418</v>
      </c>
      <c r="I352" s="463" t="e">
        <f>+#REF!*35</f>
        <v>#REF!</v>
      </c>
      <c r="J352" s="464">
        <v>0.9</v>
      </c>
      <c r="K352" s="463" t="s">
        <v>3422</v>
      </c>
      <c r="L352" s="463" t="s">
        <v>3411</v>
      </c>
      <c r="M352" s="466" t="s">
        <v>3410</v>
      </c>
      <c r="N352" s="463" t="s">
        <v>3409</v>
      </c>
      <c r="O352" s="463"/>
      <c r="P352" s="463"/>
      <c r="Q352" s="463"/>
      <c r="R352" s="379"/>
      <c r="S352" s="379"/>
      <c r="T352" s="379"/>
      <c r="U352" s="438"/>
      <c r="V352" s="463"/>
      <c r="W352" s="463"/>
      <c r="X352" s="463"/>
      <c r="Y352" s="463"/>
      <c r="Z352" s="463"/>
      <c r="AA352" s="490"/>
      <c r="AB352" s="438">
        <v>0</v>
      </c>
      <c r="AC352" s="117"/>
    </row>
    <row r="353" spans="2:29" ht="362.25" x14ac:dyDescent="0.35">
      <c r="B353" s="959"/>
      <c r="C353" s="958"/>
      <c r="D353" s="956"/>
      <c r="E353" s="463" t="s">
        <v>3415</v>
      </c>
      <c r="F353" s="463" t="s">
        <v>3414</v>
      </c>
      <c r="G353" s="463"/>
      <c r="H353" s="463" t="s">
        <v>3418</v>
      </c>
      <c r="I353" s="463" t="e">
        <f>+#REF!*35</f>
        <v>#REF!</v>
      </c>
      <c r="J353" s="464">
        <v>0.9</v>
      </c>
      <c r="K353" s="463" t="s">
        <v>3417</v>
      </c>
      <c r="L353" s="463" t="s">
        <v>3411</v>
      </c>
      <c r="M353" s="466" t="s">
        <v>3410</v>
      </c>
      <c r="N353" s="463" t="s">
        <v>3409</v>
      </c>
      <c r="O353" s="463"/>
      <c r="P353" s="463"/>
      <c r="Q353" s="463"/>
      <c r="R353" s="379"/>
      <c r="S353" s="379"/>
      <c r="T353" s="379"/>
      <c r="U353" s="127"/>
      <c r="V353" s="438"/>
      <c r="W353" s="463"/>
      <c r="X353" s="379"/>
      <c r="Y353" s="379"/>
      <c r="Z353" s="379"/>
      <c r="AA353" s="490"/>
      <c r="AB353" s="438">
        <v>0</v>
      </c>
      <c r="AC353" s="117"/>
    </row>
    <row r="354" spans="2:29" ht="362.25" x14ac:dyDescent="0.35">
      <c r="B354" s="959"/>
      <c r="C354" s="958"/>
      <c r="D354" s="956"/>
      <c r="E354" s="463" t="s">
        <v>3415</v>
      </c>
      <c r="F354" s="463" t="s">
        <v>3414</v>
      </c>
      <c r="G354" s="463"/>
      <c r="H354" s="463" t="s">
        <v>3418</v>
      </c>
      <c r="I354" s="463" t="e">
        <f>+#REF!*35</f>
        <v>#REF!</v>
      </c>
      <c r="J354" s="464">
        <v>0.9</v>
      </c>
      <c r="K354" s="463" t="s">
        <v>3417</v>
      </c>
      <c r="L354" s="463" t="s">
        <v>3411</v>
      </c>
      <c r="M354" s="466" t="s">
        <v>3410</v>
      </c>
      <c r="N354" s="463" t="s">
        <v>3409</v>
      </c>
      <c r="O354" s="463"/>
      <c r="P354" s="463"/>
      <c r="Q354" s="463"/>
      <c r="R354" s="379"/>
      <c r="S354" s="379"/>
      <c r="T354" s="379"/>
      <c r="U354" s="127"/>
      <c r="V354" s="438"/>
      <c r="W354" s="463"/>
      <c r="X354" s="379"/>
      <c r="Y354" s="379"/>
      <c r="Z354" s="379"/>
      <c r="AA354" s="490"/>
      <c r="AB354" s="438">
        <v>0</v>
      </c>
      <c r="AC354" s="117"/>
    </row>
    <row r="355" spans="2:29" ht="362.25" x14ac:dyDescent="0.35">
      <c r="B355" s="959"/>
      <c r="C355" s="958"/>
      <c r="D355" s="956"/>
      <c r="E355" s="463" t="s">
        <v>3415</v>
      </c>
      <c r="F355" s="463" t="s">
        <v>3414</v>
      </c>
      <c r="G355" s="463"/>
      <c r="H355" s="463" t="s">
        <v>3418</v>
      </c>
      <c r="I355" s="463" t="e">
        <f>+#REF!*35</f>
        <v>#REF!</v>
      </c>
      <c r="J355" s="464">
        <v>0.9</v>
      </c>
      <c r="K355" s="463" t="s">
        <v>3417</v>
      </c>
      <c r="L355" s="463" t="s">
        <v>3411</v>
      </c>
      <c r="M355" s="466" t="s">
        <v>3410</v>
      </c>
      <c r="N355" s="463" t="s">
        <v>3409</v>
      </c>
      <c r="O355" s="463"/>
      <c r="P355" s="463"/>
      <c r="Q355" s="463"/>
      <c r="R355" s="379"/>
      <c r="S355" s="379"/>
      <c r="T355" s="379"/>
      <c r="U355" s="463"/>
      <c r="V355" s="463"/>
      <c r="W355" s="463"/>
      <c r="X355" s="463"/>
      <c r="Y355" s="463"/>
      <c r="Z355" s="463"/>
      <c r="AA355" s="490"/>
      <c r="AB355" s="438">
        <v>0</v>
      </c>
      <c r="AC355" s="117"/>
    </row>
    <row r="356" spans="2:29" ht="362.25" x14ac:dyDescent="0.35">
      <c r="B356" s="959"/>
      <c r="C356" s="958"/>
      <c r="D356" s="956"/>
      <c r="E356" s="463" t="s">
        <v>3415</v>
      </c>
      <c r="F356" s="463" t="s">
        <v>3414</v>
      </c>
      <c r="G356" s="463"/>
      <c r="H356" s="463" t="s">
        <v>3424</v>
      </c>
      <c r="I356" s="463" t="e">
        <f>+#REF!*35</f>
        <v>#REF!</v>
      </c>
      <c r="J356" s="464">
        <v>0.9</v>
      </c>
      <c r="K356" s="463" t="s">
        <v>3417</v>
      </c>
      <c r="L356" s="463" t="s">
        <v>3411</v>
      </c>
      <c r="M356" s="466" t="s">
        <v>3419</v>
      </c>
      <c r="N356" s="463" t="s">
        <v>3409</v>
      </c>
      <c r="O356" s="463"/>
      <c r="P356" s="463"/>
      <c r="Q356" s="463"/>
      <c r="R356" s="438"/>
      <c r="S356" s="127"/>
      <c r="T356" s="127"/>
      <c r="U356" s="379"/>
      <c r="V356" s="379"/>
      <c r="W356" s="379"/>
      <c r="X356" s="463"/>
      <c r="Y356" s="463"/>
      <c r="Z356" s="463"/>
      <c r="AA356" s="490"/>
      <c r="AB356" s="438">
        <v>0</v>
      </c>
      <c r="AC356" s="117"/>
    </row>
    <row r="357" spans="2:29" ht="362.25" x14ac:dyDescent="0.35">
      <c r="B357" s="959"/>
      <c r="C357" s="958"/>
      <c r="D357" s="956"/>
      <c r="E357" s="463" t="s">
        <v>3415</v>
      </c>
      <c r="F357" s="463" t="s">
        <v>3414</v>
      </c>
      <c r="G357" s="463"/>
      <c r="H357" s="463" t="s">
        <v>3418</v>
      </c>
      <c r="I357" s="463" t="e">
        <f>+#REF!*35</f>
        <v>#REF!</v>
      </c>
      <c r="J357" s="464">
        <v>0.9</v>
      </c>
      <c r="K357" s="463" t="s">
        <v>3422</v>
      </c>
      <c r="L357" s="463" t="s">
        <v>3411</v>
      </c>
      <c r="M357" s="466" t="s">
        <v>3410</v>
      </c>
      <c r="N357" s="463" t="s">
        <v>3409</v>
      </c>
      <c r="O357" s="463"/>
      <c r="P357" s="463"/>
      <c r="Q357" s="463"/>
      <c r="R357" s="463"/>
      <c r="S357" s="463"/>
      <c r="T357" s="379"/>
      <c r="U357" s="379"/>
      <c r="V357" s="379"/>
      <c r="W357" s="463"/>
      <c r="X357" s="379"/>
      <c r="Y357" s="379"/>
      <c r="Z357" s="379"/>
      <c r="AA357" s="490"/>
      <c r="AB357" s="438">
        <v>0</v>
      </c>
      <c r="AC357" s="117"/>
    </row>
    <row r="358" spans="2:29" ht="362.25" x14ac:dyDescent="0.35">
      <c r="B358" s="959"/>
      <c r="C358" s="958"/>
      <c r="D358" s="956"/>
      <c r="E358" s="463" t="s">
        <v>3415</v>
      </c>
      <c r="F358" s="463" t="s">
        <v>3414</v>
      </c>
      <c r="G358" s="463"/>
      <c r="H358" s="463" t="s">
        <v>3418</v>
      </c>
      <c r="I358" s="463" t="e">
        <f>+#REF!*35</f>
        <v>#REF!</v>
      </c>
      <c r="J358" s="464">
        <v>0.9</v>
      </c>
      <c r="K358" s="463" t="s">
        <v>3417</v>
      </c>
      <c r="L358" s="463" t="s">
        <v>3411</v>
      </c>
      <c r="M358" s="466" t="s">
        <v>3410</v>
      </c>
      <c r="N358" s="463" t="s">
        <v>3423</v>
      </c>
      <c r="O358" s="379"/>
      <c r="P358" s="379"/>
      <c r="Q358" s="379"/>
      <c r="R358" s="463"/>
      <c r="S358" s="463"/>
      <c r="T358" s="379"/>
      <c r="U358" s="379"/>
      <c r="V358" s="379"/>
      <c r="W358" s="463"/>
      <c r="X358" s="379"/>
      <c r="Y358" s="379"/>
      <c r="Z358" s="379"/>
      <c r="AA358" s="490"/>
      <c r="AB358" s="438">
        <v>0</v>
      </c>
      <c r="AC358" s="117"/>
    </row>
    <row r="359" spans="2:29" ht="362.25" x14ac:dyDescent="0.35">
      <c r="B359" s="959"/>
      <c r="C359" s="958"/>
      <c r="D359" s="956"/>
      <c r="E359" s="463" t="s">
        <v>3415</v>
      </c>
      <c r="F359" s="463" t="s">
        <v>3414</v>
      </c>
      <c r="G359" s="463"/>
      <c r="H359" s="463" t="s">
        <v>3418</v>
      </c>
      <c r="I359" s="463" t="e">
        <f>+#REF!*35</f>
        <v>#REF!</v>
      </c>
      <c r="J359" s="464">
        <v>0.9</v>
      </c>
      <c r="K359" s="463" t="s">
        <v>3417</v>
      </c>
      <c r="L359" s="463" t="s">
        <v>3411</v>
      </c>
      <c r="M359" s="466" t="s">
        <v>3410</v>
      </c>
      <c r="N359" s="463" t="s">
        <v>3423</v>
      </c>
      <c r="O359" s="379"/>
      <c r="P359" s="379"/>
      <c r="Q359" s="379"/>
      <c r="R359" s="463"/>
      <c r="S359" s="463"/>
      <c r="T359" s="463"/>
      <c r="U359" s="463"/>
      <c r="V359" s="463"/>
      <c r="W359" s="463"/>
      <c r="X359" s="379"/>
      <c r="Y359" s="379"/>
      <c r="Z359" s="379"/>
      <c r="AA359" s="490"/>
      <c r="AB359" s="438">
        <v>0</v>
      </c>
      <c r="AC359" s="117"/>
    </row>
    <row r="360" spans="2:29" ht="362.25" x14ac:dyDescent="0.35">
      <c r="B360" s="959"/>
      <c r="C360" s="958"/>
      <c r="D360" s="956"/>
      <c r="E360" s="463" t="s">
        <v>3415</v>
      </c>
      <c r="F360" s="463" t="s">
        <v>3414</v>
      </c>
      <c r="G360" s="463"/>
      <c r="H360" s="463" t="s">
        <v>3418</v>
      </c>
      <c r="I360" s="463" t="e">
        <f>+#REF!*35</f>
        <v>#REF!</v>
      </c>
      <c r="J360" s="464">
        <v>0.9</v>
      </c>
      <c r="K360" s="463" t="s">
        <v>3417</v>
      </c>
      <c r="L360" s="463" t="s">
        <v>3411</v>
      </c>
      <c r="M360" s="466" t="s">
        <v>3410</v>
      </c>
      <c r="N360" s="463" t="s">
        <v>3409</v>
      </c>
      <c r="O360" s="379"/>
      <c r="P360" s="379"/>
      <c r="Q360" s="379"/>
      <c r="R360" s="463"/>
      <c r="S360" s="463"/>
      <c r="T360" s="379"/>
      <c r="U360" s="379"/>
      <c r="V360" s="379"/>
      <c r="W360" s="463"/>
      <c r="X360" s="379"/>
      <c r="Y360" s="379"/>
      <c r="Z360" s="379"/>
      <c r="AA360" s="490"/>
      <c r="AB360" s="438">
        <v>0</v>
      </c>
      <c r="AC360" s="117"/>
    </row>
    <row r="361" spans="2:29" ht="362.25" x14ac:dyDescent="0.35">
      <c r="B361" s="959"/>
      <c r="C361" s="958"/>
      <c r="D361" s="956"/>
      <c r="E361" s="463" t="s">
        <v>3415</v>
      </c>
      <c r="F361" s="463" t="s">
        <v>3414</v>
      </c>
      <c r="G361" s="463"/>
      <c r="H361" s="463" t="s">
        <v>3418</v>
      </c>
      <c r="I361" s="463" t="e">
        <f>+#REF!*35</f>
        <v>#REF!</v>
      </c>
      <c r="J361" s="464">
        <v>0.9</v>
      </c>
      <c r="K361" s="463" t="s">
        <v>3417</v>
      </c>
      <c r="L361" s="463" t="s">
        <v>3411</v>
      </c>
      <c r="M361" s="466" t="s">
        <v>3410</v>
      </c>
      <c r="N361" s="463" t="s">
        <v>3409</v>
      </c>
      <c r="O361" s="379"/>
      <c r="P361" s="379"/>
      <c r="Q361" s="379"/>
      <c r="R361" s="463"/>
      <c r="S361" s="463"/>
      <c r="T361" s="379"/>
      <c r="U361" s="379"/>
      <c r="V361" s="379"/>
      <c r="W361" s="463"/>
      <c r="X361" s="379"/>
      <c r="Y361" s="379"/>
      <c r="Z361" s="379"/>
      <c r="AA361" s="490"/>
      <c r="AB361" s="438">
        <v>0</v>
      </c>
      <c r="AC361" s="117"/>
    </row>
    <row r="362" spans="2:29" ht="362.25" x14ac:dyDescent="0.35">
      <c r="B362" s="959"/>
      <c r="C362" s="958"/>
      <c r="D362" s="956"/>
      <c r="E362" s="460" t="s">
        <v>3415</v>
      </c>
      <c r="F362" s="460" t="s">
        <v>3414</v>
      </c>
      <c r="G362" s="463"/>
      <c r="H362" s="460" t="s">
        <v>3418</v>
      </c>
      <c r="I362" s="463" t="e">
        <f>+#REF!*35</f>
        <v>#REF!</v>
      </c>
      <c r="J362" s="464">
        <v>0.9</v>
      </c>
      <c r="K362" s="460" t="s">
        <v>3417</v>
      </c>
      <c r="L362" s="463" t="s">
        <v>3411</v>
      </c>
      <c r="M362" s="462" t="s">
        <v>3410</v>
      </c>
      <c r="N362" s="460" t="s">
        <v>3409</v>
      </c>
      <c r="O362" s="379"/>
      <c r="P362" s="379"/>
      <c r="Q362" s="379"/>
      <c r="R362" s="463"/>
      <c r="S362" s="463"/>
      <c r="T362" s="379"/>
      <c r="U362" s="379"/>
      <c r="V362" s="379"/>
      <c r="W362" s="463"/>
      <c r="X362" s="379"/>
      <c r="Y362" s="379"/>
      <c r="Z362" s="379"/>
      <c r="AA362" s="490"/>
      <c r="AB362" s="438">
        <v>0</v>
      </c>
      <c r="AC362" s="117"/>
    </row>
    <row r="363" spans="2:29" ht="362.25" x14ac:dyDescent="0.35">
      <c r="B363" s="959"/>
      <c r="C363" s="958"/>
      <c r="D363" s="956"/>
      <c r="E363" s="460" t="s">
        <v>3415</v>
      </c>
      <c r="F363" s="460" t="s">
        <v>3414</v>
      </c>
      <c r="G363" s="463"/>
      <c r="H363" s="460" t="s">
        <v>3418</v>
      </c>
      <c r="I363" s="463" t="e">
        <f>+#REF!*35</f>
        <v>#REF!</v>
      </c>
      <c r="J363" s="464">
        <v>0.9</v>
      </c>
      <c r="K363" s="460" t="s">
        <v>3417</v>
      </c>
      <c r="L363" s="463" t="s">
        <v>3411</v>
      </c>
      <c r="M363" s="462" t="s">
        <v>3410</v>
      </c>
      <c r="N363" s="460" t="s">
        <v>3409</v>
      </c>
      <c r="O363" s="379"/>
      <c r="P363" s="379"/>
      <c r="Q363" s="379"/>
      <c r="R363" s="463"/>
      <c r="S363" s="463"/>
      <c r="T363" s="379"/>
      <c r="U363" s="379"/>
      <c r="V363" s="379"/>
      <c r="W363" s="463"/>
      <c r="X363" s="379"/>
      <c r="Y363" s="379"/>
      <c r="Z363" s="379"/>
      <c r="AA363" s="490"/>
      <c r="AB363" s="438">
        <v>0</v>
      </c>
      <c r="AC363" s="117"/>
    </row>
    <row r="364" spans="2:29" ht="362.25" x14ac:dyDescent="0.35">
      <c r="B364" s="959"/>
      <c r="C364" s="958"/>
      <c r="D364" s="956"/>
      <c r="E364" s="463" t="s">
        <v>3415</v>
      </c>
      <c r="F364" s="463" t="s">
        <v>3414</v>
      </c>
      <c r="G364" s="463"/>
      <c r="H364" s="463" t="s">
        <v>3418</v>
      </c>
      <c r="I364" s="463" t="e">
        <f>+#REF!*35</f>
        <v>#REF!</v>
      </c>
      <c r="J364" s="464">
        <v>0.9</v>
      </c>
      <c r="K364" s="463" t="s">
        <v>3422</v>
      </c>
      <c r="L364" s="463" t="s">
        <v>3411</v>
      </c>
      <c r="M364" s="466" t="s">
        <v>3410</v>
      </c>
      <c r="N364" s="463" t="s">
        <v>3409</v>
      </c>
      <c r="O364" s="379"/>
      <c r="P364" s="379"/>
      <c r="Q364" s="379"/>
      <c r="R364" s="463"/>
      <c r="S364" s="463"/>
      <c r="T364" s="379"/>
      <c r="U364" s="379"/>
      <c r="V364" s="379"/>
      <c r="W364" s="463"/>
      <c r="X364" s="379"/>
      <c r="Y364" s="379"/>
      <c r="Z364" s="379"/>
      <c r="AA364" s="490"/>
      <c r="AB364" s="438">
        <v>0</v>
      </c>
      <c r="AC364" s="117"/>
    </row>
    <row r="365" spans="2:29" ht="362.25" x14ac:dyDescent="0.35">
      <c r="B365" s="959"/>
      <c r="C365" s="958"/>
      <c r="D365" s="956"/>
      <c r="E365" s="463" t="s">
        <v>3415</v>
      </c>
      <c r="F365" s="463" t="s">
        <v>3414</v>
      </c>
      <c r="G365" s="463"/>
      <c r="H365" s="463" t="s">
        <v>3418</v>
      </c>
      <c r="I365" s="463" t="e">
        <f>+#REF!*35</f>
        <v>#REF!</v>
      </c>
      <c r="J365" s="464">
        <v>0.9</v>
      </c>
      <c r="K365" s="463" t="s">
        <v>3417</v>
      </c>
      <c r="L365" s="463" t="s">
        <v>3411</v>
      </c>
      <c r="M365" s="466" t="s">
        <v>3410</v>
      </c>
      <c r="N365" s="463" t="s">
        <v>3423</v>
      </c>
      <c r="O365" s="379"/>
      <c r="P365" s="379"/>
      <c r="Q365" s="379"/>
      <c r="R365" s="379"/>
      <c r="S365" s="379"/>
      <c r="T365" s="379"/>
      <c r="U365" s="467"/>
      <c r="V365" s="467"/>
      <c r="W365" s="467"/>
      <c r="X365" s="379"/>
      <c r="Y365" s="379"/>
      <c r="Z365" s="379"/>
      <c r="AA365" s="490"/>
      <c r="AB365" s="438">
        <v>0</v>
      </c>
      <c r="AC365" s="117"/>
    </row>
    <row r="366" spans="2:29" ht="362.25" x14ac:dyDescent="0.35">
      <c r="B366" s="959"/>
      <c r="C366" s="958"/>
      <c r="D366" s="956"/>
      <c r="E366" s="463" t="s">
        <v>3415</v>
      </c>
      <c r="F366" s="463" t="s">
        <v>3414</v>
      </c>
      <c r="G366" s="463"/>
      <c r="H366" s="463" t="s">
        <v>3418</v>
      </c>
      <c r="I366" s="463" t="e">
        <f>+#REF!*35</f>
        <v>#REF!</v>
      </c>
      <c r="J366" s="464">
        <v>0.9</v>
      </c>
      <c r="K366" s="463" t="s">
        <v>3422</v>
      </c>
      <c r="L366" s="463" t="s">
        <v>3411</v>
      </c>
      <c r="M366" s="466" t="s">
        <v>3410</v>
      </c>
      <c r="N366" s="463" t="s">
        <v>3409</v>
      </c>
      <c r="O366" s="463"/>
      <c r="P366" s="463"/>
      <c r="Q366" s="463"/>
      <c r="R366" s="379"/>
      <c r="S366" s="379"/>
      <c r="T366" s="379"/>
      <c r="U366" s="379"/>
      <c r="V366" s="379"/>
      <c r="W366" s="379"/>
      <c r="X366" s="463"/>
      <c r="Y366" s="463"/>
      <c r="Z366" s="463"/>
      <c r="AA366" s="490"/>
      <c r="AB366" s="438">
        <v>0</v>
      </c>
      <c r="AC366" s="117"/>
    </row>
    <row r="367" spans="2:29" ht="362.25" x14ac:dyDescent="0.35">
      <c r="B367" s="959"/>
      <c r="C367" s="958"/>
      <c r="D367" s="956"/>
      <c r="E367" s="460" t="s">
        <v>3415</v>
      </c>
      <c r="F367" s="460" t="s">
        <v>3414</v>
      </c>
      <c r="G367" s="463"/>
      <c r="H367" s="460" t="s">
        <v>3418</v>
      </c>
      <c r="I367" s="463" t="e">
        <f>+#REF!*35</f>
        <v>#REF!</v>
      </c>
      <c r="J367" s="464">
        <v>0.9</v>
      </c>
      <c r="K367" s="460" t="s">
        <v>3417</v>
      </c>
      <c r="L367" s="463" t="s">
        <v>3411</v>
      </c>
      <c r="M367" s="462" t="s">
        <v>3410</v>
      </c>
      <c r="N367" s="460" t="s">
        <v>3409</v>
      </c>
      <c r="O367" s="379"/>
      <c r="P367" s="379"/>
      <c r="Q367" s="379"/>
      <c r="R367" s="463"/>
      <c r="S367" s="463"/>
      <c r="T367" s="379"/>
      <c r="U367" s="379"/>
      <c r="V367" s="379"/>
      <c r="W367" s="463"/>
      <c r="X367" s="463"/>
      <c r="Y367" s="463"/>
      <c r="Z367" s="463"/>
      <c r="AA367" s="490"/>
      <c r="AB367" s="438">
        <v>0</v>
      </c>
      <c r="AC367" s="117"/>
    </row>
    <row r="368" spans="2:29" ht="362.25" x14ac:dyDescent="0.35">
      <c r="B368" s="959"/>
      <c r="C368" s="958"/>
      <c r="D368" s="956"/>
      <c r="E368" s="463" t="s">
        <v>3415</v>
      </c>
      <c r="F368" s="463" t="s">
        <v>3414</v>
      </c>
      <c r="G368" s="463"/>
      <c r="H368" s="463" t="s">
        <v>3418</v>
      </c>
      <c r="I368" s="463" t="e">
        <f>+#REF!*35</f>
        <v>#REF!</v>
      </c>
      <c r="J368" s="464">
        <v>0.9</v>
      </c>
      <c r="K368" s="463" t="s">
        <v>3417</v>
      </c>
      <c r="L368" s="463" t="s">
        <v>3411</v>
      </c>
      <c r="M368" s="466" t="s">
        <v>3410</v>
      </c>
      <c r="N368" s="463" t="s">
        <v>3409</v>
      </c>
      <c r="O368" s="379"/>
      <c r="P368" s="379"/>
      <c r="Q368" s="379"/>
      <c r="R368" s="463"/>
      <c r="S368" s="463"/>
      <c r="T368" s="379"/>
      <c r="U368" s="379"/>
      <c r="V368" s="379"/>
      <c r="W368" s="463"/>
      <c r="X368" s="463"/>
      <c r="Y368" s="463"/>
      <c r="Z368" s="463"/>
      <c r="AA368" s="490"/>
      <c r="AB368" s="438">
        <v>0</v>
      </c>
      <c r="AC368" s="117"/>
    </row>
    <row r="369" spans="2:29" ht="362.25" x14ac:dyDescent="0.35">
      <c r="B369" s="959"/>
      <c r="C369" s="958"/>
      <c r="D369" s="956"/>
      <c r="E369" s="460" t="s">
        <v>3415</v>
      </c>
      <c r="F369" s="460" t="s">
        <v>3414</v>
      </c>
      <c r="G369" s="463"/>
      <c r="H369" s="460" t="s">
        <v>3418</v>
      </c>
      <c r="I369" s="463" t="e">
        <f>+#REF!*35</f>
        <v>#REF!</v>
      </c>
      <c r="J369" s="464">
        <v>0.9</v>
      </c>
      <c r="K369" s="460" t="s">
        <v>3417</v>
      </c>
      <c r="L369" s="463" t="s">
        <v>3411</v>
      </c>
      <c r="M369" s="462" t="s">
        <v>3410</v>
      </c>
      <c r="N369" s="460" t="s">
        <v>3421</v>
      </c>
      <c r="O369" s="461"/>
      <c r="P369" s="379"/>
      <c r="Q369" s="379"/>
      <c r="R369" s="379"/>
      <c r="S369" s="460"/>
      <c r="T369" s="461"/>
      <c r="U369" s="461"/>
      <c r="V369" s="461"/>
      <c r="W369" s="460"/>
      <c r="X369" s="460"/>
      <c r="Y369" s="460"/>
      <c r="Z369" s="460"/>
      <c r="AA369" s="491"/>
      <c r="AB369" s="438">
        <v>0</v>
      </c>
      <c r="AC369" s="117"/>
    </row>
    <row r="370" spans="2:29" ht="362.25" x14ac:dyDescent="0.35">
      <c r="B370" s="959"/>
      <c r="C370" s="958"/>
      <c r="D370" s="956"/>
      <c r="E370" s="460" t="s">
        <v>3415</v>
      </c>
      <c r="F370" s="460" t="s">
        <v>3414</v>
      </c>
      <c r="G370" s="463"/>
      <c r="H370" s="460" t="s">
        <v>3418</v>
      </c>
      <c r="I370" s="463" t="e">
        <f>+#REF!*35</f>
        <v>#REF!</v>
      </c>
      <c r="J370" s="464">
        <v>0.9</v>
      </c>
      <c r="K370" s="460" t="s">
        <v>3417</v>
      </c>
      <c r="L370" s="463" t="s">
        <v>3411</v>
      </c>
      <c r="M370" s="462" t="s">
        <v>3410</v>
      </c>
      <c r="N370" s="460" t="s">
        <v>3420</v>
      </c>
      <c r="O370" s="461"/>
      <c r="P370" s="461"/>
      <c r="Q370" s="379"/>
      <c r="R370" s="379"/>
      <c r="S370" s="379"/>
      <c r="T370" s="379"/>
      <c r="U370" s="461"/>
      <c r="V370" s="461"/>
      <c r="W370" s="460"/>
      <c r="X370" s="460"/>
      <c r="Y370" s="460"/>
      <c r="Z370" s="460"/>
      <c r="AA370" s="491"/>
      <c r="AB370" s="438">
        <v>0</v>
      </c>
      <c r="AC370" s="117"/>
    </row>
    <row r="371" spans="2:29" ht="362.25" x14ac:dyDescent="0.35">
      <c r="B371" s="959"/>
      <c r="C371" s="958"/>
      <c r="D371" s="956"/>
      <c r="E371" s="460" t="s">
        <v>3415</v>
      </c>
      <c r="F371" s="460" t="s">
        <v>3414</v>
      </c>
      <c r="G371" s="463"/>
      <c r="H371" s="460" t="s">
        <v>3418</v>
      </c>
      <c r="I371" s="463" t="e">
        <f>+#REF!*35</f>
        <v>#REF!</v>
      </c>
      <c r="J371" s="464">
        <v>0.9</v>
      </c>
      <c r="K371" s="460" t="s">
        <v>3417</v>
      </c>
      <c r="L371" s="460" t="s">
        <v>3221</v>
      </c>
      <c r="M371" s="462" t="s">
        <v>3419</v>
      </c>
      <c r="N371" s="460" t="s">
        <v>3409</v>
      </c>
      <c r="O371" s="461"/>
      <c r="P371" s="461"/>
      <c r="Q371" s="379"/>
      <c r="R371" s="460"/>
      <c r="S371" s="460"/>
      <c r="T371" s="461"/>
      <c r="U371" s="461"/>
      <c r="V371" s="461"/>
      <c r="W371" s="460"/>
      <c r="X371" s="379"/>
      <c r="Y371" s="460"/>
      <c r="Z371" s="460"/>
      <c r="AA371" s="491"/>
      <c r="AB371" s="438">
        <v>0</v>
      </c>
      <c r="AC371" s="117"/>
    </row>
    <row r="372" spans="2:29" ht="362.25" x14ac:dyDescent="0.35">
      <c r="B372" s="959"/>
      <c r="C372" s="958"/>
      <c r="D372" s="956"/>
      <c r="E372" s="460" t="s">
        <v>3415</v>
      </c>
      <c r="F372" s="460" t="s">
        <v>3414</v>
      </c>
      <c r="G372" s="460"/>
      <c r="H372" s="460" t="s">
        <v>3418</v>
      </c>
      <c r="I372" s="463" t="e">
        <f>+#REF!*35</f>
        <v>#REF!</v>
      </c>
      <c r="J372" s="464">
        <v>0.9</v>
      </c>
      <c r="K372" s="460" t="s">
        <v>3417</v>
      </c>
      <c r="L372" s="463" t="s">
        <v>3411</v>
      </c>
      <c r="M372" s="462" t="s">
        <v>3410</v>
      </c>
      <c r="N372" s="460" t="s">
        <v>3409</v>
      </c>
      <c r="O372" s="461"/>
      <c r="P372" s="461"/>
      <c r="Q372" s="461"/>
      <c r="R372" s="460"/>
      <c r="S372" s="460"/>
      <c r="T372" s="379"/>
      <c r="U372" s="379"/>
      <c r="V372" s="461"/>
      <c r="W372" s="460"/>
      <c r="X372" s="460"/>
      <c r="Y372" s="460"/>
      <c r="Z372" s="460"/>
      <c r="AA372" s="491"/>
      <c r="AB372" s="438">
        <v>0</v>
      </c>
      <c r="AC372" s="117"/>
    </row>
    <row r="373" spans="2:29" ht="362.25" x14ac:dyDescent="0.35">
      <c r="B373" s="959"/>
      <c r="C373" s="958"/>
      <c r="D373" s="956"/>
      <c r="E373" s="460" t="s">
        <v>3415</v>
      </c>
      <c r="F373" s="460" t="s">
        <v>3414</v>
      </c>
      <c r="G373" s="460"/>
      <c r="H373" s="460" t="s">
        <v>3418</v>
      </c>
      <c r="I373" s="463" t="e">
        <f>+#REF!*35</f>
        <v>#REF!</v>
      </c>
      <c r="J373" s="464">
        <v>0.9</v>
      </c>
      <c r="K373" s="460" t="s">
        <v>3417</v>
      </c>
      <c r="L373" s="463" t="s">
        <v>3411</v>
      </c>
      <c r="M373" s="462" t="s">
        <v>3410</v>
      </c>
      <c r="N373" s="460" t="s">
        <v>3409</v>
      </c>
      <c r="O373" s="461"/>
      <c r="P373" s="379"/>
      <c r="Q373" s="379"/>
      <c r="R373" s="379"/>
      <c r="S373" s="379"/>
      <c r="T373" s="379"/>
      <c r="U373" s="379"/>
      <c r="V373" s="379"/>
      <c r="W373" s="379"/>
      <c r="X373" s="379"/>
      <c r="Y373" s="379"/>
      <c r="Z373" s="379"/>
      <c r="AA373" s="491"/>
      <c r="AB373" s="438">
        <v>0</v>
      </c>
      <c r="AC373" s="117"/>
    </row>
    <row r="374" spans="2:29" ht="362.25" x14ac:dyDescent="0.35">
      <c r="B374" s="959"/>
      <c r="C374" s="958"/>
      <c r="D374" s="956"/>
      <c r="E374" s="460" t="s">
        <v>3415</v>
      </c>
      <c r="F374" s="460" t="s">
        <v>3414</v>
      </c>
      <c r="G374" s="460"/>
      <c r="H374" s="460" t="s">
        <v>3418</v>
      </c>
      <c r="I374" s="463" t="e">
        <f>+#REF!*35</f>
        <v>#REF!</v>
      </c>
      <c r="J374" s="464">
        <v>0.9</v>
      </c>
      <c r="K374" s="460" t="s">
        <v>3417</v>
      </c>
      <c r="L374" s="463" t="s">
        <v>3411</v>
      </c>
      <c r="M374" s="462" t="s">
        <v>3410</v>
      </c>
      <c r="N374" s="460" t="s">
        <v>3409</v>
      </c>
      <c r="O374" s="461"/>
      <c r="P374" s="461"/>
      <c r="Q374" s="379"/>
      <c r="R374" s="379"/>
      <c r="S374" s="379"/>
      <c r="T374" s="379"/>
      <c r="U374" s="379"/>
      <c r="V374" s="379"/>
      <c r="W374" s="379"/>
      <c r="X374" s="379"/>
      <c r="Y374" s="379"/>
      <c r="Z374" s="379"/>
      <c r="AA374" s="491"/>
      <c r="AB374" s="438">
        <v>0</v>
      </c>
      <c r="AC374" s="117"/>
    </row>
    <row r="375" spans="2:29" ht="362.25" x14ac:dyDescent="0.35">
      <c r="B375" s="959"/>
      <c r="C375" s="958"/>
      <c r="D375" s="956"/>
      <c r="E375" s="460" t="s">
        <v>3415</v>
      </c>
      <c r="F375" s="460" t="s">
        <v>3414</v>
      </c>
      <c r="G375" s="460"/>
      <c r="H375" s="460" t="s">
        <v>3418</v>
      </c>
      <c r="I375" s="463" t="e">
        <f>+#REF!*35</f>
        <v>#REF!</v>
      </c>
      <c r="J375" s="464">
        <v>0.9</v>
      </c>
      <c r="K375" s="460" t="s">
        <v>3417</v>
      </c>
      <c r="L375" s="463" t="s">
        <v>3411</v>
      </c>
      <c r="M375" s="462" t="s">
        <v>3410</v>
      </c>
      <c r="N375" s="460" t="s">
        <v>3409</v>
      </c>
      <c r="O375" s="461"/>
      <c r="P375" s="461"/>
      <c r="Q375" s="379"/>
      <c r="R375" s="460"/>
      <c r="S375" s="460"/>
      <c r="T375" s="379"/>
      <c r="U375" s="461"/>
      <c r="V375" s="379"/>
      <c r="W375" s="460"/>
      <c r="X375" s="460"/>
      <c r="Y375" s="460"/>
      <c r="Z375" s="460"/>
      <c r="AA375" s="491"/>
      <c r="AB375" s="438">
        <v>0</v>
      </c>
      <c r="AC375" s="117"/>
    </row>
    <row r="376" spans="2:29" ht="362.25" x14ac:dyDescent="0.35">
      <c r="B376" s="959"/>
      <c r="C376" s="958"/>
      <c r="D376" s="956"/>
      <c r="E376" s="460" t="s">
        <v>3415</v>
      </c>
      <c r="F376" s="460" t="s">
        <v>3414</v>
      </c>
      <c r="G376" s="460"/>
      <c r="H376" s="460" t="s">
        <v>3418</v>
      </c>
      <c r="I376" s="463" t="e">
        <f>+#REF!*35</f>
        <v>#REF!</v>
      </c>
      <c r="J376" s="464">
        <v>0.9</v>
      </c>
      <c r="K376" s="460" t="s">
        <v>3417</v>
      </c>
      <c r="L376" s="463" t="s">
        <v>3411</v>
      </c>
      <c r="M376" s="462" t="s">
        <v>3410</v>
      </c>
      <c r="N376" s="460" t="s">
        <v>3409</v>
      </c>
      <c r="O376" s="461"/>
      <c r="P376" s="461"/>
      <c r="Q376" s="379"/>
      <c r="R376" s="460"/>
      <c r="S376" s="460"/>
      <c r="T376" s="379"/>
      <c r="U376" s="461"/>
      <c r="V376" s="379"/>
      <c r="W376" s="460"/>
      <c r="X376" s="460"/>
      <c r="Y376" s="460"/>
      <c r="Z376" s="460"/>
      <c r="AA376" s="491"/>
      <c r="AB376" s="438">
        <v>0</v>
      </c>
      <c r="AC376" s="117"/>
    </row>
    <row r="377" spans="2:29" ht="362.25" x14ac:dyDescent="0.35">
      <c r="B377" s="959"/>
      <c r="C377" s="958"/>
      <c r="D377" s="956"/>
      <c r="E377" s="460" t="s">
        <v>3415</v>
      </c>
      <c r="F377" s="460" t="s">
        <v>3414</v>
      </c>
      <c r="G377" s="460"/>
      <c r="H377" s="460" t="s">
        <v>3418</v>
      </c>
      <c r="I377" s="463" t="e">
        <f>+#REF!*35</f>
        <v>#REF!</v>
      </c>
      <c r="J377" s="464">
        <v>0.9</v>
      </c>
      <c r="K377" s="460" t="s">
        <v>3417</v>
      </c>
      <c r="L377" s="463" t="s">
        <v>3411</v>
      </c>
      <c r="M377" s="462" t="s">
        <v>3410</v>
      </c>
      <c r="N377" s="460" t="s">
        <v>3409</v>
      </c>
      <c r="O377" s="461"/>
      <c r="P377" s="461"/>
      <c r="Q377" s="461"/>
      <c r="R377" s="460"/>
      <c r="S377" s="460"/>
      <c r="T377" s="461"/>
      <c r="U377" s="461"/>
      <c r="V377" s="461"/>
      <c r="W377" s="460"/>
      <c r="X377" s="460"/>
      <c r="Y377" s="460"/>
      <c r="Z377" s="460"/>
      <c r="AA377" s="491"/>
      <c r="AB377" s="438">
        <v>0</v>
      </c>
      <c r="AC377" s="117"/>
    </row>
    <row r="378" spans="2:29" ht="362.25" x14ac:dyDescent="0.35">
      <c r="B378" s="959"/>
      <c r="C378" s="958"/>
      <c r="D378" s="956"/>
      <c r="E378" s="460" t="s">
        <v>3415</v>
      </c>
      <c r="F378" s="460" t="s">
        <v>3414</v>
      </c>
      <c r="G378" s="460"/>
      <c r="H378" s="460" t="s">
        <v>3418</v>
      </c>
      <c r="I378" s="463" t="e">
        <f>+#REF!*35</f>
        <v>#REF!</v>
      </c>
      <c r="J378" s="464">
        <v>0.9</v>
      </c>
      <c r="K378" s="460" t="s">
        <v>3417</v>
      </c>
      <c r="L378" s="463" t="s">
        <v>3411</v>
      </c>
      <c r="M378" s="462" t="s">
        <v>3410</v>
      </c>
      <c r="N378" s="460" t="s">
        <v>3409</v>
      </c>
      <c r="O378" s="461"/>
      <c r="P378" s="461"/>
      <c r="Q378" s="461"/>
      <c r="R378" s="460"/>
      <c r="S378" s="460"/>
      <c r="T378" s="461"/>
      <c r="U378" s="461"/>
      <c r="V378" s="379"/>
      <c r="W378" s="379"/>
      <c r="X378" s="460"/>
      <c r="Y378" s="460"/>
      <c r="Z378" s="460"/>
      <c r="AA378" s="491"/>
      <c r="AB378" s="438">
        <v>0</v>
      </c>
      <c r="AC378" s="117"/>
    </row>
    <row r="379" spans="2:29" ht="362.25" x14ac:dyDescent="0.35">
      <c r="B379" s="959"/>
      <c r="C379" s="958"/>
      <c r="D379" s="956"/>
      <c r="E379" s="463" t="s">
        <v>3415</v>
      </c>
      <c r="F379" s="463" t="s">
        <v>3414</v>
      </c>
      <c r="G379" s="463"/>
      <c r="H379" s="463" t="s">
        <v>3413</v>
      </c>
      <c r="I379" s="463" t="e">
        <f>+#REF!*35</f>
        <v>#REF!</v>
      </c>
      <c r="J379" s="464">
        <v>0.9</v>
      </c>
      <c r="K379" s="463" t="s">
        <v>3412</v>
      </c>
      <c r="L379" s="463" t="s">
        <v>3411</v>
      </c>
      <c r="M379" s="466" t="s">
        <v>3410</v>
      </c>
      <c r="N379" s="463" t="s">
        <v>3409</v>
      </c>
      <c r="O379" s="463"/>
      <c r="P379" s="463"/>
      <c r="Q379" s="379"/>
      <c r="R379" s="379"/>
      <c r="S379" s="379"/>
      <c r="T379" s="468"/>
      <c r="U379" s="468"/>
      <c r="V379" s="468"/>
      <c r="W379" s="468"/>
      <c r="X379" s="468"/>
      <c r="Y379" s="468"/>
      <c r="Z379" s="468"/>
      <c r="AA379" s="492"/>
      <c r="AB379" s="438">
        <v>0</v>
      </c>
      <c r="AC379" s="117"/>
    </row>
    <row r="380" spans="2:29" ht="362.25" x14ac:dyDescent="0.35">
      <c r="B380" s="959"/>
      <c r="C380" s="958"/>
      <c r="D380" s="956"/>
      <c r="E380" s="463" t="s">
        <v>3415</v>
      </c>
      <c r="F380" s="463" t="s">
        <v>3414</v>
      </c>
      <c r="G380" s="463"/>
      <c r="H380" s="463" t="s">
        <v>3413</v>
      </c>
      <c r="I380" s="463" t="e">
        <f>+#REF!*35</f>
        <v>#REF!</v>
      </c>
      <c r="J380" s="464">
        <v>0.9</v>
      </c>
      <c r="K380" s="463" t="s">
        <v>3412</v>
      </c>
      <c r="L380" s="463" t="s">
        <v>3411</v>
      </c>
      <c r="M380" s="466" t="s">
        <v>3410</v>
      </c>
      <c r="N380" s="463" t="s">
        <v>3416</v>
      </c>
      <c r="O380" s="379"/>
      <c r="P380" s="379"/>
      <c r="Q380" s="379"/>
      <c r="R380" s="467"/>
      <c r="S380" s="467"/>
      <c r="T380" s="379"/>
      <c r="U380" s="379"/>
      <c r="V380" s="379"/>
      <c r="W380" s="467"/>
      <c r="X380" s="465"/>
      <c r="Y380" s="465"/>
      <c r="Z380" s="465"/>
      <c r="AA380" s="490"/>
      <c r="AB380" s="438">
        <v>0</v>
      </c>
      <c r="AC380" s="117"/>
    </row>
    <row r="381" spans="2:29" ht="362.25" x14ac:dyDescent="0.35">
      <c r="B381" s="959"/>
      <c r="C381" s="958"/>
      <c r="D381" s="956"/>
      <c r="E381" s="463" t="s">
        <v>3415</v>
      </c>
      <c r="F381" s="463" t="s">
        <v>3414</v>
      </c>
      <c r="G381" s="463"/>
      <c r="H381" s="463" t="s">
        <v>3413</v>
      </c>
      <c r="I381" s="463" t="e">
        <f>+#REF!*35</f>
        <v>#REF!</v>
      </c>
      <c r="J381" s="464">
        <v>0.9</v>
      </c>
      <c r="K381" s="463" t="s">
        <v>3412</v>
      </c>
      <c r="L381" s="463" t="s">
        <v>3411</v>
      </c>
      <c r="M381" s="466" t="s">
        <v>3410</v>
      </c>
      <c r="N381" s="463" t="s">
        <v>3416</v>
      </c>
      <c r="O381" s="379"/>
      <c r="P381" s="379"/>
      <c r="Q381" s="379"/>
      <c r="R381" s="467"/>
      <c r="S381" s="467"/>
      <c r="T381" s="379"/>
      <c r="U381" s="379"/>
      <c r="V381" s="379"/>
      <c r="W381" s="467"/>
      <c r="X381" s="465"/>
      <c r="Y381" s="465"/>
      <c r="Z381" s="465"/>
      <c r="AA381" s="490"/>
      <c r="AB381" s="438">
        <v>0</v>
      </c>
      <c r="AC381" s="117"/>
    </row>
    <row r="382" spans="2:29" ht="362.25" x14ac:dyDescent="0.35">
      <c r="B382" s="959"/>
      <c r="C382" s="958"/>
      <c r="D382" s="956"/>
      <c r="E382" s="463" t="s">
        <v>3415</v>
      </c>
      <c r="F382" s="463" t="s">
        <v>3414</v>
      </c>
      <c r="G382" s="463"/>
      <c r="H382" s="463" t="s">
        <v>3413</v>
      </c>
      <c r="I382" s="463" t="e">
        <f>+#REF!*35</f>
        <v>#REF!</v>
      </c>
      <c r="J382" s="464">
        <v>0.9</v>
      </c>
      <c r="K382" s="463" t="s">
        <v>3412</v>
      </c>
      <c r="L382" s="463" t="s">
        <v>3411</v>
      </c>
      <c r="M382" s="466" t="s">
        <v>3410</v>
      </c>
      <c r="N382" s="463" t="s">
        <v>3416</v>
      </c>
      <c r="O382" s="379"/>
      <c r="P382" s="379"/>
      <c r="Q382" s="379"/>
      <c r="R382" s="467"/>
      <c r="S382" s="467"/>
      <c r="T382" s="379"/>
      <c r="U382" s="379"/>
      <c r="V382" s="379"/>
      <c r="W382" s="467"/>
      <c r="X382" s="465"/>
      <c r="Y382" s="465"/>
      <c r="Z382" s="465"/>
      <c r="AA382" s="490"/>
      <c r="AB382" s="438">
        <v>0</v>
      </c>
      <c r="AC382" s="117"/>
    </row>
    <row r="383" spans="2:29" ht="362.25" x14ac:dyDescent="0.35">
      <c r="B383" s="959"/>
      <c r="C383" s="958"/>
      <c r="D383" s="956"/>
      <c r="E383" s="463" t="s">
        <v>3415</v>
      </c>
      <c r="F383" s="463" t="s">
        <v>3414</v>
      </c>
      <c r="G383" s="463"/>
      <c r="H383" s="463" t="s">
        <v>3413</v>
      </c>
      <c r="I383" s="463" t="e">
        <f>+#REF!*35</f>
        <v>#REF!</v>
      </c>
      <c r="J383" s="464">
        <v>0.9</v>
      </c>
      <c r="K383" s="463" t="s">
        <v>3412</v>
      </c>
      <c r="L383" s="463" t="s">
        <v>3411</v>
      </c>
      <c r="M383" s="466" t="s">
        <v>3410</v>
      </c>
      <c r="N383" s="463" t="s">
        <v>3409</v>
      </c>
      <c r="O383" s="463"/>
      <c r="P383" s="463"/>
      <c r="Q383" s="463"/>
      <c r="R383" s="465"/>
      <c r="S383" s="465"/>
      <c r="T383" s="465"/>
      <c r="U383" s="463"/>
      <c r="V383" s="463"/>
      <c r="W383" s="465"/>
      <c r="X383" s="465"/>
      <c r="Y383" s="465"/>
      <c r="Z383" s="463"/>
      <c r="AA383" s="490"/>
      <c r="AB383" s="438">
        <v>0</v>
      </c>
      <c r="AC383" s="117"/>
    </row>
    <row r="384" spans="2:29" ht="362.25" x14ac:dyDescent="0.35">
      <c r="B384" s="959"/>
      <c r="C384" s="958"/>
      <c r="D384" s="956"/>
      <c r="E384" s="463" t="s">
        <v>3415</v>
      </c>
      <c r="F384" s="463" t="s">
        <v>3414</v>
      </c>
      <c r="G384" s="463"/>
      <c r="H384" s="463" t="s">
        <v>3413</v>
      </c>
      <c r="I384" s="463" t="e">
        <f>+#REF!*35</f>
        <v>#REF!</v>
      </c>
      <c r="J384" s="464">
        <v>0.9</v>
      </c>
      <c r="K384" s="463" t="s">
        <v>3412</v>
      </c>
      <c r="L384" s="463" t="s">
        <v>3411</v>
      </c>
      <c r="M384" s="466" t="s">
        <v>3410</v>
      </c>
      <c r="N384" s="463" t="s">
        <v>3409</v>
      </c>
      <c r="O384" s="463"/>
      <c r="P384" s="463"/>
      <c r="Q384" s="463"/>
      <c r="R384" s="463"/>
      <c r="S384" s="465"/>
      <c r="T384" s="465"/>
      <c r="U384" s="465"/>
      <c r="V384" s="463"/>
      <c r="W384" s="463"/>
      <c r="X384" s="463"/>
      <c r="Y384" s="463"/>
      <c r="Z384" s="463"/>
      <c r="AA384" s="490"/>
      <c r="AB384" s="438">
        <v>0</v>
      </c>
      <c r="AC384" s="117"/>
    </row>
    <row r="385" spans="2:29" ht="362.25" x14ac:dyDescent="0.35">
      <c r="B385" s="959"/>
      <c r="C385" s="958"/>
      <c r="D385" s="956"/>
      <c r="E385" s="463" t="s">
        <v>3415</v>
      </c>
      <c r="F385" s="463" t="s">
        <v>3414</v>
      </c>
      <c r="G385" s="463"/>
      <c r="H385" s="463" t="s">
        <v>3413</v>
      </c>
      <c r="I385" s="463" t="e">
        <f>+#REF!*35</f>
        <v>#REF!</v>
      </c>
      <c r="J385" s="464">
        <v>0.9</v>
      </c>
      <c r="K385" s="463" t="s">
        <v>3412</v>
      </c>
      <c r="L385" s="463" t="s">
        <v>3411</v>
      </c>
      <c r="M385" s="466" t="s">
        <v>3410</v>
      </c>
      <c r="N385" s="463" t="s">
        <v>3409</v>
      </c>
      <c r="O385" s="465"/>
      <c r="P385" s="465"/>
      <c r="Q385" s="465"/>
      <c r="R385" s="463"/>
      <c r="S385" s="463"/>
      <c r="T385" s="463"/>
      <c r="U385" s="463"/>
      <c r="V385" s="463"/>
      <c r="W385" s="463"/>
      <c r="X385" s="465"/>
      <c r="Y385" s="465"/>
      <c r="Z385" s="465"/>
      <c r="AA385" s="490"/>
      <c r="AB385" s="438">
        <v>0</v>
      </c>
      <c r="AC385" s="117"/>
    </row>
    <row r="386" spans="2:29" ht="362.25" x14ac:dyDescent="0.35">
      <c r="B386" s="959"/>
      <c r="C386" s="958"/>
      <c r="D386" s="956"/>
      <c r="E386" s="463" t="s">
        <v>3415</v>
      </c>
      <c r="F386" s="463" t="s">
        <v>3414</v>
      </c>
      <c r="G386" s="463"/>
      <c r="H386" s="463" t="s">
        <v>3413</v>
      </c>
      <c r="I386" s="463" t="e">
        <f>+#REF!*35</f>
        <v>#REF!</v>
      </c>
      <c r="J386" s="464">
        <v>0.9</v>
      </c>
      <c r="K386" s="463" t="s">
        <v>3412</v>
      </c>
      <c r="L386" s="463" t="s">
        <v>3411</v>
      </c>
      <c r="M386" s="466" t="s">
        <v>3410</v>
      </c>
      <c r="N386" s="463" t="s">
        <v>3409</v>
      </c>
      <c r="O386" s="463"/>
      <c r="P386" s="463"/>
      <c r="Q386" s="463"/>
      <c r="R386" s="465"/>
      <c r="S386" s="465"/>
      <c r="T386" s="465"/>
      <c r="U386" s="463"/>
      <c r="V386" s="463"/>
      <c r="W386" s="463"/>
      <c r="X386" s="463"/>
      <c r="Y386" s="463"/>
      <c r="Z386" s="463"/>
      <c r="AA386" s="490"/>
      <c r="AB386" s="438">
        <v>0</v>
      </c>
      <c r="AC386" s="117"/>
    </row>
    <row r="387" spans="2:29" ht="362.25" x14ac:dyDescent="0.35">
      <c r="B387" s="959"/>
      <c r="C387" s="958"/>
      <c r="D387" s="956"/>
      <c r="E387" s="463" t="s">
        <v>3415</v>
      </c>
      <c r="F387" s="463" t="s">
        <v>3414</v>
      </c>
      <c r="G387" s="463"/>
      <c r="H387" s="463" t="s">
        <v>3413</v>
      </c>
      <c r="I387" s="463" t="e">
        <f>+#REF!*35</f>
        <v>#REF!</v>
      </c>
      <c r="J387" s="464">
        <v>0.9</v>
      </c>
      <c r="K387" s="463" t="s">
        <v>3412</v>
      </c>
      <c r="L387" s="463" t="s">
        <v>3411</v>
      </c>
      <c r="M387" s="466" t="s">
        <v>3410</v>
      </c>
      <c r="N387" s="463" t="s">
        <v>3416</v>
      </c>
      <c r="O387" s="465"/>
      <c r="P387" s="465"/>
      <c r="Q387" s="465"/>
      <c r="R387" s="467"/>
      <c r="S387" s="467"/>
      <c r="T387" s="465"/>
      <c r="U387" s="465"/>
      <c r="V387" s="465"/>
      <c r="W387" s="467"/>
      <c r="X387" s="465"/>
      <c r="Y387" s="465"/>
      <c r="Z387" s="465"/>
      <c r="AA387" s="490"/>
      <c r="AB387" s="438">
        <v>0</v>
      </c>
      <c r="AC387" s="117"/>
    </row>
    <row r="388" spans="2:29" ht="362.25" x14ac:dyDescent="0.35">
      <c r="B388" s="959"/>
      <c r="C388" s="958"/>
      <c r="D388" s="956"/>
      <c r="E388" s="463" t="s">
        <v>3415</v>
      </c>
      <c r="F388" s="463" t="s">
        <v>3414</v>
      </c>
      <c r="G388" s="463"/>
      <c r="H388" s="463" t="s">
        <v>3413</v>
      </c>
      <c r="I388" s="463" t="e">
        <f>+#REF!*35</f>
        <v>#REF!</v>
      </c>
      <c r="J388" s="464">
        <v>0.9</v>
      </c>
      <c r="K388" s="463" t="s">
        <v>3412</v>
      </c>
      <c r="L388" s="463" t="s">
        <v>3411</v>
      </c>
      <c r="M388" s="466" t="s">
        <v>3410</v>
      </c>
      <c r="N388" s="463" t="s">
        <v>3416</v>
      </c>
      <c r="O388" s="465"/>
      <c r="P388" s="465"/>
      <c r="Q388" s="465"/>
      <c r="R388" s="467"/>
      <c r="S388" s="467"/>
      <c r="T388" s="465"/>
      <c r="U388" s="465"/>
      <c r="V388" s="465"/>
      <c r="W388" s="467"/>
      <c r="X388" s="465"/>
      <c r="Y388" s="465"/>
      <c r="Z388" s="465"/>
      <c r="AA388" s="490"/>
      <c r="AB388" s="438">
        <v>0</v>
      </c>
      <c r="AC388" s="117"/>
    </row>
    <row r="389" spans="2:29" ht="362.25" x14ac:dyDescent="0.35">
      <c r="B389" s="959"/>
      <c r="C389" s="958"/>
      <c r="D389" s="956"/>
      <c r="E389" s="463" t="s">
        <v>3415</v>
      </c>
      <c r="F389" s="463" t="s">
        <v>3414</v>
      </c>
      <c r="G389" s="463"/>
      <c r="H389" s="463" t="s">
        <v>3413</v>
      </c>
      <c r="I389" s="463" t="e">
        <f>+#REF!*35</f>
        <v>#REF!</v>
      </c>
      <c r="J389" s="464">
        <v>0.9</v>
      </c>
      <c r="K389" s="463" t="s">
        <v>3412</v>
      </c>
      <c r="L389" s="463" t="s">
        <v>3411</v>
      </c>
      <c r="M389" s="466" t="s">
        <v>3410</v>
      </c>
      <c r="N389" s="463" t="s">
        <v>3409</v>
      </c>
      <c r="O389" s="463"/>
      <c r="P389" s="463"/>
      <c r="Q389" s="463"/>
      <c r="R389" s="463"/>
      <c r="S389" s="463"/>
      <c r="T389" s="465"/>
      <c r="U389" s="465"/>
      <c r="V389" s="465"/>
      <c r="W389" s="467"/>
      <c r="X389" s="465"/>
      <c r="Y389" s="465"/>
      <c r="Z389" s="465"/>
      <c r="AA389" s="490"/>
      <c r="AB389" s="438">
        <v>0</v>
      </c>
      <c r="AC389" s="117"/>
    </row>
    <row r="390" spans="2:29" ht="362.25" x14ac:dyDescent="0.35">
      <c r="B390" s="959"/>
      <c r="C390" s="958"/>
      <c r="D390" s="956"/>
      <c r="E390" s="463" t="s">
        <v>3415</v>
      </c>
      <c r="F390" s="463" t="s">
        <v>3414</v>
      </c>
      <c r="G390" s="463"/>
      <c r="H390" s="463" t="s">
        <v>3413</v>
      </c>
      <c r="I390" s="463" t="e">
        <f>+#REF!*35</f>
        <v>#REF!</v>
      </c>
      <c r="J390" s="464">
        <v>0.9</v>
      </c>
      <c r="K390" s="463" t="s">
        <v>3412</v>
      </c>
      <c r="L390" s="463" t="s">
        <v>3411</v>
      </c>
      <c r="M390" s="466" t="s">
        <v>3410</v>
      </c>
      <c r="N390" s="463" t="s">
        <v>3409</v>
      </c>
      <c r="O390" s="463"/>
      <c r="P390" s="463"/>
      <c r="Q390" s="463"/>
      <c r="R390" s="465"/>
      <c r="S390" s="465"/>
      <c r="T390" s="465"/>
      <c r="U390" s="463"/>
      <c r="V390" s="463"/>
      <c r="W390" s="465"/>
      <c r="X390" s="465"/>
      <c r="Y390" s="465"/>
      <c r="Z390" s="463"/>
      <c r="AA390" s="490"/>
      <c r="AB390" s="438">
        <v>0</v>
      </c>
      <c r="AC390" s="117"/>
    </row>
    <row r="391" spans="2:29" ht="362.25" x14ac:dyDescent="0.35">
      <c r="B391" s="959"/>
      <c r="C391" s="958"/>
      <c r="D391" s="956"/>
      <c r="E391" s="463" t="s">
        <v>3415</v>
      </c>
      <c r="F391" s="463" t="s">
        <v>3414</v>
      </c>
      <c r="G391" s="463"/>
      <c r="H391" s="463" t="s">
        <v>3413</v>
      </c>
      <c r="I391" s="463" t="e">
        <f>+#REF!*35</f>
        <v>#REF!</v>
      </c>
      <c r="J391" s="464">
        <v>0.9</v>
      </c>
      <c r="K391" s="463" t="s">
        <v>3412</v>
      </c>
      <c r="L391" s="463" t="s">
        <v>3411</v>
      </c>
      <c r="M391" s="466" t="s">
        <v>3410</v>
      </c>
      <c r="N391" s="463" t="s">
        <v>3409</v>
      </c>
      <c r="O391" s="465"/>
      <c r="P391" s="465"/>
      <c r="Q391" s="465"/>
      <c r="R391" s="467"/>
      <c r="S391" s="467"/>
      <c r="T391" s="465"/>
      <c r="U391" s="465"/>
      <c r="V391" s="465"/>
      <c r="W391" s="467"/>
      <c r="X391" s="465"/>
      <c r="Y391" s="465"/>
      <c r="Z391" s="465"/>
      <c r="AA391" s="490"/>
      <c r="AB391" s="438">
        <v>0</v>
      </c>
      <c r="AC391" s="117"/>
    </row>
    <row r="392" spans="2:29" ht="362.25" x14ac:dyDescent="0.35">
      <c r="B392" s="959"/>
      <c r="C392" s="958"/>
      <c r="D392" s="956"/>
      <c r="E392" s="463" t="s">
        <v>3415</v>
      </c>
      <c r="F392" s="463" t="s">
        <v>3414</v>
      </c>
      <c r="G392" s="463"/>
      <c r="H392" s="463" t="s">
        <v>3413</v>
      </c>
      <c r="I392" s="463" t="e">
        <f>+#REF!*35</f>
        <v>#REF!</v>
      </c>
      <c r="J392" s="464">
        <v>0.9</v>
      </c>
      <c r="K392" s="463" t="s">
        <v>3412</v>
      </c>
      <c r="L392" s="463" t="s">
        <v>3411</v>
      </c>
      <c r="M392" s="466" t="s">
        <v>3410</v>
      </c>
      <c r="N392" s="463" t="s">
        <v>3416</v>
      </c>
      <c r="O392" s="465"/>
      <c r="P392" s="465"/>
      <c r="Q392" s="465"/>
      <c r="R392" s="467"/>
      <c r="S392" s="467"/>
      <c r="T392" s="465"/>
      <c r="U392" s="465"/>
      <c r="V392" s="465"/>
      <c r="W392" s="467"/>
      <c r="X392" s="465"/>
      <c r="Y392" s="465"/>
      <c r="Z392" s="465"/>
      <c r="AA392" s="490"/>
      <c r="AB392" s="438">
        <v>0</v>
      </c>
      <c r="AC392" s="117"/>
    </row>
    <row r="393" spans="2:29" ht="362.25" x14ac:dyDescent="0.35">
      <c r="B393" s="959"/>
      <c r="C393" s="958"/>
      <c r="D393" s="956"/>
      <c r="E393" s="463" t="s">
        <v>3415</v>
      </c>
      <c r="F393" s="463" t="s">
        <v>3414</v>
      </c>
      <c r="G393" s="463"/>
      <c r="H393" s="463" t="s">
        <v>3413</v>
      </c>
      <c r="I393" s="463">
        <v>70</v>
      </c>
      <c r="J393" s="464">
        <v>0.9</v>
      </c>
      <c r="K393" s="463" t="s">
        <v>3412</v>
      </c>
      <c r="L393" s="463" t="s">
        <v>3411</v>
      </c>
      <c r="M393" s="466" t="s">
        <v>3410</v>
      </c>
      <c r="N393" s="463" t="s">
        <v>3409</v>
      </c>
      <c r="O393" s="465"/>
      <c r="P393" s="465"/>
      <c r="Q393" s="465"/>
      <c r="R393" s="465"/>
      <c r="S393" s="465"/>
      <c r="T393" s="465"/>
      <c r="U393" s="465"/>
      <c r="V393" s="465"/>
      <c r="W393" s="465"/>
      <c r="X393" s="465"/>
      <c r="Y393" s="465"/>
      <c r="Z393" s="465"/>
      <c r="AA393" s="490"/>
      <c r="AB393" s="438">
        <v>0</v>
      </c>
      <c r="AC393" s="117"/>
    </row>
    <row r="394" spans="2:29" ht="362.25" x14ac:dyDescent="0.35">
      <c r="B394" s="959"/>
      <c r="C394" s="958"/>
      <c r="D394" s="956"/>
      <c r="E394" s="463" t="s">
        <v>3415</v>
      </c>
      <c r="F394" s="463" t="s">
        <v>3414</v>
      </c>
      <c r="G394" s="463"/>
      <c r="H394" s="463" t="s">
        <v>3413</v>
      </c>
      <c r="I394" s="463" t="e">
        <f>+#REF!*35</f>
        <v>#REF!</v>
      </c>
      <c r="J394" s="464">
        <v>0.9</v>
      </c>
      <c r="K394" s="463" t="s">
        <v>3412</v>
      </c>
      <c r="L394" s="463" t="s">
        <v>3411</v>
      </c>
      <c r="M394" s="466" t="s">
        <v>3410</v>
      </c>
      <c r="N394" s="463" t="s">
        <v>3409</v>
      </c>
      <c r="O394" s="465"/>
      <c r="P394" s="465"/>
      <c r="Q394" s="465"/>
      <c r="R394" s="467"/>
      <c r="S394" s="467"/>
      <c r="T394" s="465"/>
      <c r="U394" s="465"/>
      <c r="V394" s="465"/>
      <c r="W394" s="467"/>
      <c r="X394" s="465"/>
      <c r="Y394" s="465"/>
      <c r="Z394" s="465"/>
      <c r="AA394" s="490"/>
      <c r="AB394" s="438">
        <v>0</v>
      </c>
      <c r="AC394" s="117"/>
    </row>
    <row r="395" spans="2:29" ht="362.25" x14ac:dyDescent="0.35">
      <c r="B395" s="959"/>
      <c r="C395" s="958"/>
      <c r="D395" s="956"/>
      <c r="E395" s="463" t="s">
        <v>3415</v>
      </c>
      <c r="F395" s="463" t="s">
        <v>3414</v>
      </c>
      <c r="G395" s="463"/>
      <c r="H395" s="463" t="s">
        <v>3413</v>
      </c>
      <c r="I395" s="463" t="e">
        <f>+#REF!*35</f>
        <v>#REF!</v>
      </c>
      <c r="J395" s="464">
        <v>0.9</v>
      </c>
      <c r="K395" s="463" t="s">
        <v>3412</v>
      </c>
      <c r="L395" s="463" t="s">
        <v>3411</v>
      </c>
      <c r="M395" s="466" t="s">
        <v>3410</v>
      </c>
      <c r="N395" s="463" t="s">
        <v>3409</v>
      </c>
      <c r="O395" s="465"/>
      <c r="P395" s="465"/>
      <c r="Q395" s="465"/>
      <c r="R395" s="467"/>
      <c r="S395" s="467"/>
      <c r="T395" s="465"/>
      <c r="U395" s="465"/>
      <c r="V395" s="465"/>
      <c r="W395" s="467"/>
      <c r="X395" s="465"/>
      <c r="Y395" s="465"/>
      <c r="Z395" s="465"/>
      <c r="AA395" s="490"/>
      <c r="AB395" s="438">
        <v>0</v>
      </c>
      <c r="AC395" s="117"/>
    </row>
    <row r="396" spans="2:29" ht="362.25" x14ac:dyDescent="0.35">
      <c r="B396" s="959"/>
      <c r="C396" s="958"/>
      <c r="D396" s="956"/>
      <c r="E396" s="463" t="s">
        <v>3415</v>
      </c>
      <c r="F396" s="463" t="s">
        <v>3414</v>
      </c>
      <c r="G396" s="463"/>
      <c r="H396" s="463" t="s">
        <v>3413</v>
      </c>
      <c r="I396" s="463" t="e">
        <f>+#REF!*35</f>
        <v>#REF!</v>
      </c>
      <c r="J396" s="464">
        <v>0.9</v>
      </c>
      <c r="K396" s="463" t="s">
        <v>3412</v>
      </c>
      <c r="L396" s="463" t="s">
        <v>3411</v>
      </c>
      <c r="M396" s="466" t="s">
        <v>3410</v>
      </c>
      <c r="N396" s="463" t="s">
        <v>3416</v>
      </c>
      <c r="O396" s="465"/>
      <c r="P396" s="465"/>
      <c r="Q396" s="465"/>
      <c r="R396" s="467"/>
      <c r="S396" s="467"/>
      <c r="T396" s="465"/>
      <c r="U396" s="465"/>
      <c r="V396" s="465"/>
      <c r="W396" s="467"/>
      <c r="X396" s="465"/>
      <c r="Y396" s="465"/>
      <c r="Z396" s="465"/>
      <c r="AA396" s="490"/>
      <c r="AB396" s="438">
        <v>0</v>
      </c>
      <c r="AC396" s="117"/>
    </row>
    <row r="397" spans="2:29" ht="362.25" x14ac:dyDescent="0.35">
      <c r="B397" s="959"/>
      <c r="C397" s="958"/>
      <c r="D397" s="956"/>
      <c r="E397" s="463" t="s">
        <v>3415</v>
      </c>
      <c r="F397" s="463" t="s">
        <v>3414</v>
      </c>
      <c r="G397" s="463"/>
      <c r="H397" s="463" t="s">
        <v>3413</v>
      </c>
      <c r="I397" s="463" t="e">
        <f>+#REF!*35</f>
        <v>#REF!</v>
      </c>
      <c r="J397" s="464">
        <v>0.9</v>
      </c>
      <c r="K397" s="463" t="s">
        <v>3412</v>
      </c>
      <c r="L397" s="463" t="s">
        <v>3411</v>
      </c>
      <c r="M397" s="466" t="s">
        <v>3410</v>
      </c>
      <c r="N397" s="463" t="s">
        <v>3416</v>
      </c>
      <c r="O397" s="465"/>
      <c r="P397" s="465"/>
      <c r="Q397" s="465"/>
      <c r="R397" s="467"/>
      <c r="S397" s="467"/>
      <c r="T397" s="465"/>
      <c r="U397" s="465"/>
      <c r="V397" s="465"/>
      <c r="W397" s="467"/>
      <c r="X397" s="465"/>
      <c r="Y397" s="465"/>
      <c r="Z397" s="465"/>
      <c r="AA397" s="490"/>
      <c r="AB397" s="438">
        <v>0</v>
      </c>
      <c r="AC397" s="117"/>
    </row>
    <row r="398" spans="2:29" ht="362.25" x14ac:dyDescent="0.35">
      <c r="B398" s="959"/>
      <c r="C398" s="958"/>
      <c r="D398" s="956"/>
      <c r="E398" s="463" t="s">
        <v>3415</v>
      </c>
      <c r="F398" s="463" t="s">
        <v>3414</v>
      </c>
      <c r="G398" s="463"/>
      <c r="H398" s="463" t="s">
        <v>3413</v>
      </c>
      <c r="I398" s="463" t="e">
        <f>+#REF!*35</f>
        <v>#REF!</v>
      </c>
      <c r="J398" s="464">
        <v>0.9</v>
      </c>
      <c r="K398" s="463" t="s">
        <v>3412</v>
      </c>
      <c r="L398" s="463" t="s">
        <v>3411</v>
      </c>
      <c r="M398" s="466" t="s">
        <v>3410</v>
      </c>
      <c r="N398" s="463" t="s">
        <v>3416</v>
      </c>
      <c r="O398" s="465"/>
      <c r="P398" s="465"/>
      <c r="Q398" s="465"/>
      <c r="R398" s="467"/>
      <c r="S398" s="467"/>
      <c r="T398" s="465"/>
      <c r="U398" s="465"/>
      <c r="V398" s="465"/>
      <c r="W398" s="467"/>
      <c r="X398" s="465"/>
      <c r="Y398" s="465"/>
      <c r="Z398" s="465"/>
      <c r="AA398" s="490"/>
      <c r="AB398" s="438">
        <v>0</v>
      </c>
      <c r="AC398" s="117"/>
    </row>
    <row r="399" spans="2:29" ht="362.25" x14ac:dyDescent="0.35">
      <c r="B399" s="959"/>
      <c r="C399" s="958"/>
      <c r="D399" s="956"/>
      <c r="E399" s="463" t="s">
        <v>3415</v>
      </c>
      <c r="F399" s="463" t="s">
        <v>3414</v>
      </c>
      <c r="G399" s="463"/>
      <c r="H399" s="463" t="s">
        <v>3413</v>
      </c>
      <c r="I399" s="463" t="e">
        <f>+#REF!*35</f>
        <v>#REF!</v>
      </c>
      <c r="J399" s="464">
        <v>0.9</v>
      </c>
      <c r="K399" s="463" t="s">
        <v>3412</v>
      </c>
      <c r="L399" s="463" t="s">
        <v>3411</v>
      </c>
      <c r="M399" s="466" t="s">
        <v>3410</v>
      </c>
      <c r="N399" s="463" t="s">
        <v>3409</v>
      </c>
      <c r="O399" s="465"/>
      <c r="P399" s="465"/>
      <c r="Q399" s="465"/>
      <c r="R399" s="467"/>
      <c r="S399" s="467"/>
      <c r="T399" s="465"/>
      <c r="U399" s="465"/>
      <c r="V399" s="465"/>
      <c r="W399" s="467"/>
      <c r="X399" s="465"/>
      <c r="Y399" s="465"/>
      <c r="Z399" s="465"/>
      <c r="AA399" s="490"/>
      <c r="AB399" s="438">
        <v>0</v>
      </c>
      <c r="AC399" s="117"/>
    </row>
    <row r="400" spans="2:29" ht="362.25" x14ac:dyDescent="0.35">
      <c r="B400" s="959"/>
      <c r="C400" s="958"/>
      <c r="D400" s="956"/>
      <c r="E400" s="463" t="s">
        <v>3415</v>
      </c>
      <c r="F400" s="463" t="s">
        <v>3414</v>
      </c>
      <c r="G400" s="463"/>
      <c r="H400" s="463" t="s">
        <v>3413</v>
      </c>
      <c r="I400" s="463" t="e">
        <f>+#REF!*35</f>
        <v>#REF!</v>
      </c>
      <c r="J400" s="464">
        <v>0.9</v>
      </c>
      <c r="K400" s="463" t="s">
        <v>3412</v>
      </c>
      <c r="L400" s="463" t="s">
        <v>3411</v>
      </c>
      <c r="M400" s="466" t="s">
        <v>3410</v>
      </c>
      <c r="N400" s="463" t="s">
        <v>3409</v>
      </c>
      <c r="O400" s="463"/>
      <c r="P400" s="463"/>
      <c r="Q400" s="463"/>
      <c r="R400" s="463"/>
      <c r="S400" s="463"/>
      <c r="T400" s="463"/>
      <c r="U400" s="465"/>
      <c r="V400" s="465"/>
      <c r="W400" s="465"/>
      <c r="X400" s="463"/>
      <c r="Y400" s="463"/>
      <c r="Z400" s="463"/>
      <c r="AA400" s="490"/>
      <c r="AB400" s="438">
        <v>0</v>
      </c>
      <c r="AC400" s="117"/>
    </row>
    <row r="401" spans="2:29" ht="362.25" x14ac:dyDescent="0.35">
      <c r="B401" s="959"/>
      <c r="C401" s="958"/>
      <c r="D401" s="956"/>
      <c r="E401" s="463" t="s">
        <v>3415</v>
      </c>
      <c r="F401" s="463" t="s">
        <v>3414</v>
      </c>
      <c r="G401" s="463"/>
      <c r="H401" s="463" t="s">
        <v>3413</v>
      </c>
      <c r="I401" s="463" t="e">
        <f>+#REF!*35</f>
        <v>#REF!</v>
      </c>
      <c r="J401" s="464">
        <v>0.9</v>
      </c>
      <c r="K401" s="463" t="s">
        <v>3412</v>
      </c>
      <c r="L401" s="463" t="s">
        <v>3411</v>
      </c>
      <c r="M401" s="466" t="s">
        <v>3410</v>
      </c>
      <c r="N401" s="463" t="s">
        <v>3409</v>
      </c>
      <c r="O401" s="463"/>
      <c r="P401" s="463"/>
      <c r="Q401" s="463"/>
      <c r="R401" s="463"/>
      <c r="S401" s="463"/>
      <c r="T401" s="463"/>
      <c r="U401" s="463"/>
      <c r="V401" s="463"/>
      <c r="W401" s="463"/>
      <c r="X401" s="465"/>
      <c r="Y401" s="465"/>
      <c r="Z401" s="465"/>
      <c r="AA401" s="490"/>
      <c r="AB401" s="438">
        <v>0</v>
      </c>
      <c r="AC401" s="117"/>
    </row>
    <row r="402" spans="2:29" ht="362.25" x14ac:dyDescent="0.35">
      <c r="B402" s="959"/>
      <c r="C402" s="958"/>
      <c r="D402" s="956"/>
      <c r="E402" s="463" t="s">
        <v>3415</v>
      </c>
      <c r="F402" s="463" t="s">
        <v>3414</v>
      </c>
      <c r="G402" s="463"/>
      <c r="H402" s="463" t="s">
        <v>3413</v>
      </c>
      <c r="I402" s="463" t="e">
        <f>+#REF!*35</f>
        <v>#REF!</v>
      </c>
      <c r="J402" s="464">
        <v>0.9</v>
      </c>
      <c r="K402" s="463" t="s">
        <v>3412</v>
      </c>
      <c r="L402" s="463" t="s">
        <v>3411</v>
      </c>
      <c r="M402" s="466" t="s">
        <v>3410</v>
      </c>
      <c r="N402" s="463" t="s">
        <v>3409</v>
      </c>
      <c r="O402" s="463"/>
      <c r="P402" s="463"/>
      <c r="Q402" s="463"/>
      <c r="R402" s="463"/>
      <c r="S402" s="465"/>
      <c r="T402" s="465"/>
      <c r="U402" s="465"/>
      <c r="V402" s="463"/>
      <c r="W402" s="463"/>
      <c r="X402" s="465"/>
      <c r="Y402" s="465"/>
      <c r="Z402" s="465"/>
      <c r="AA402" s="490"/>
      <c r="AB402" s="438">
        <v>0</v>
      </c>
      <c r="AC402" s="117"/>
    </row>
    <row r="403" spans="2:29" ht="362.25" x14ac:dyDescent="0.35">
      <c r="B403" s="959"/>
      <c r="C403" s="958"/>
      <c r="D403" s="956"/>
      <c r="E403" s="463" t="s">
        <v>3415</v>
      </c>
      <c r="F403" s="463" t="s">
        <v>3414</v>
      </c>
      <c r="G403" s="463"/>
      <c r="H403" s="463" t="s">
        <v>3413</v>
      </c>
      <c r="I403" s="463" t="e">
        <f>+#REF!*35</f>
        <v>#REF!</v>
      </c>
      <c r="J403" s="464">
        <v>0.9</v>
      </c>
      <c r="K403" s="463" t="s">
        <v>3412</v>
      </c>
      <c r="L403" s="463" t="s">
        <v>3411</v>
      </c>
      <c r="M403" s="466" t="s">
        <v>3410</v>
      </c>
      <c r="N403" s="463" t="s">
        <v>3416</v>
      </c>
      <c r="O403" s="465"/>
      <c r="P403" s="465"/>
      <c r="Q403" s="465"/>
      <c r="R403" s="467"/>
      <c r="S403" s="467"/>
      <c r="T403" s="465"/>
      <c r="U403" s="465"/>
      <c r="V403" s="465"/>
      <c r="W403" s="467"/>
      <c r="X403" s="465"/>
      <c r="Y403" s="465"/>
      <c r="Z403" s="465"/>
      <c r="AA403" s="490"/>
      <c r="AB403" s="438">
        <v>0</v>
      </c>
      <c r="AC403" s="117"/>
    </row>
    <row r="404" spans="2:29" ht="362.25" x14ac:dyDescent="0.35">
      <c r="B404" s="959"/>
      <c r="C404" s="958"/>
      <c r="D404" s="956"/>
      <c r="E404" s="463" t="s">
        <v>3415</v>
      </c>
      <c r="F404" s="463" t="s">
        <v>3414</v>
      </c>
      <c r="G404" s="463"/>
      <c r="H404" s="463" t="s">
        <v>3413</v>
      </c>
      <c r="I404" s="463" t="e">
        <f>+#REF!*35</f>
        <v>#REF!</v>
      </c>
      <c r="J404" s="464">
        <v>0.9</v>
      </c>
      <c r="K404" s="463" t="s">
        <v>3412</v>
      </c>
      <c r="L404" s="463" t="s">
        <v>3411</v>
      </c>
      <c r="M404" s="466" t="s">
        <v>3410</v>
      </c>
      <c r="N404" s="463" t="s">
        <v>3409</v>
      </c>
      <c r="O404" s="463"/>
      <c r="P404" s="463"/>
      <c r="Q404" s="463"/>
      <c r="R404" s="465"/>
      <c r="S404" s="465"/>
      <c r="T404" s="465"/>
      <c r="U404" s="463"/>
      <c r="V404" s="463"/>
      <c r="W404" s="463"/>
      <c r="X404" s="463"/>
      <c r="Y404" s="463"/>
      <c r="Z404" s="463"/>
      <c r="AA404" s="490"/>
      <c r="AB404" s="438">
        <v>0</v>
      </c>
      <c r="AC404" s="117"/>
    </row>
    <row r="405" spans="2:29" ht="362.25" x14ac:dyDescent="0.35">
      <c r="B405" s="959"/>
      <c r="C405" s="958"/>
      <c r="D405" s="956"/>
      <c r="E405" s="460" t="s">
        <v>3415</v>
      </c>
      <c r="F405" s="460" t="s">
        <v>3414</v>
      </c>
      <c r="G405" s="460"/>
      <c r="H405" s="463" t="s">
        <v>3413</v>
      </c>
      <c r="I405" s="463" t="e">
        <f>+#REF!*35</f>
        <v>#REF!</v>
      </c>
      <c r="J405" s="464">
        <v>0.9</v>
      </c>
      <c r="K405" s="463" t="s">
        <v>3412</v>
      </c>
      <c r="L405" s="463" t="s">
        <v>3411</v>
      </c>
      <c r="M405" s="462" t="s">
        <v>3410</v>
      </c>
      <c r="N405" s="460" t="s">
        <v>3409</v>
      </c>
      <c r="O405" s="460"/>
      <c r="P405" s="460"/>
      <c r="Q405" s="460"/>
      <c r="R405" s="461"/>
      <c r="S405" s="461"/>
      <c r="T405" s="461"/>
      <c r="U405" s="460"/>
      <c r="V405" s="460"/>
      <c r="W405" s="460"/>
      <c r="X405" s="460"/>
      <c r="Y405" s="460"/>
      <c r="Z405" s="460"/>
      <c r="AA405" s="491"/>
      <c r="AB405" s="438">
        <v>0</v>
      </c>
      <c r="AC405" s="117"/>
    </row>
    <row r="406" spans="2:29" ht="293.25" x14ac:dyDescent="0.35">
      <c r="B406" s="959"/>
      <c r="C406" s="958"/>
      <c r="D406" s="956"/>
      <c r="E406" s="597" t="s">
        <v>3408</v>
      </c>
      <c r="F406" s="224" t="s">
        <v>3407</v>
      </c>
      <c r="G406" s="224"/>
      <c r="H406" s="384" t="s">
        <v>3406</v>
      </c>
      <c r="I406" s="224" t="s">
        <v>3405</v>
      </c>
      <c r="J406" s="459">
        <v>1</v>
      </c>
      <c r="K406" s="224" t="s">
        <v>3404</v>
      </c>
      <c r="L406" s="224" t="s">
        <v>3341</v>
      </c>
      <c r="M406" s="230" t="s">
        <v>3403</v>
      </c>
      <c r="N406" s="218" t="s">
        <v>836</v>
      </c>
      <c r="O406" s="446"/>
      <c r="P406" s="446"/>
      <c r="Q406" s="446"/>
      <c r="R406" s="446"/>
      <c r="S406" s="446"/>
      <c r="T406" s="446"/>
      <c r="U406" s="446"/>
      <c r="V406" s="446"/>
      <c r="W406" s="446"/>
      <c r="X406" s="446"/>
      <c r="Y406" s="446"/>
      <c r="Z406" s="446"/>
      <c r="AA406" s="270"/>
      <c r="AB406" s="438">
        <v>0</v>
      </c>
      <c r="AC406" s="117"/>
    </row>
    <row r="407" spans="2:29" ht="310.5" x14ac:dyDescent="0.35">
      <c r="B407" s="959"/>
      <c r="C407" s="958"/>
      <c r="D407" s="956"/>
      <c r="E407" s="597"/>
      <c r="F407" s="224" t="s">
        <v>3402</v>
      </c>
      <c r="G407" s="224" t="s">
        <v>3401</v>
      </c>
      <c r="H407" s="384" t="s">
        <v>3400</v>
      </c>
      <c r="I407" s="224" t="s">
        <v>3399</v>
      </c>
      <c r="J407" s="459">
        <v>1</v>
      </c>
      <c r="K407" s="224" t="s">
        <v>3398</v>
      </c>
      <c r="L407" s="224" t="s">
        <v>3341</v>
      </c>
      <c r="M407" s="230" t="s">
        <v>3397</v>
      </c>
      <c r="N407" s="224" t="s">
        <v>3228</v>
      </c>
      <c r="O407" s="446"/>
      <c r="P407" s="446"/>
      <c r="Q407" s="446"/>
      <c r="R407" s="446"/>
      <c r="S407" s="446"/>
      <c r="T407" s="446"/>
      <c r="U407" s="446"/>
      <c r="V407" s="446"/>
      <c r="W407" s="446"/>
      <c r="X407" s="446"/>
      <c r="Y407" s="446"/>
      <c r="Z407" s="446"/>
      <c r="AA407" s="270"/>
      <c r="AB407" s="438">
        <v>0</v>
      </c>
      <c r="AC407" s="117"/>
    </row>
    <row r="408" spans="2:29" ht="327.75" x14ac:dyDescent="0.35">
      <c r="B408" s="959"/>
      <c r="C408" s="958"/>
      <c r="D408" s="956"/>
      <c r="E408" s="597"/>
      <c r="F408" s="224" t="s">
        <v>3396</v>
      </c>
      <c r="G408" s="224" t="s">
        <v>3395</v>
      </c>
      <c r="H408" s="384" t="s">
        <v>3394</v>
      </c>
      <c r="I408" s="224" t="s">
        <v>3393</v>
      </c>
      <c r="J408" s="459">
        <v>1</v>
      </c>
      <c r="K408" s="224" t="s">
        <v>3392</v>
      </c>
      <c r="L408" s="224" t="s">
        <v>3341</v>
      </c>
      <c r="M408" s="230" t="s">
        <v>3391</v>
      </c>
      <c r="N408" s="218" t="s">
        <v>836</v>
      </c>
      <c r="O408" s="446"/>
      <c r="P408" s="446"/>
      <c r="Q408" s="446"/>
      <c r="R408" s="446"/>
      <c r="S408" s="446"/>
      <c r="T408" s="446"/>
      <c r="U408" s="446"/>
      <c r="V408" s="446"/>
      <c r="W408" s="446"/>
      <c r="X408" s="446"/>
      <c r="Y408" s="446"/>
      <c r="Z408" s="446"/>
      <c r="AA408" s="270"/>
      <c r="AB408" s="438">
        <v>0</v>
      </c>
      <c r="AC408" s="117"/>
    </row>
    <row r="409" spans="2:29" ht="409.5" x14ac:dyDescent="0.35">
      <c r="B409" s="959"/>
      <c r="C409" s="958"/>
      <c r="D409" s="956"/>
      <c r="E409" s="597"/>
      <c r="F409" s="224" t="s">
        <v>3390</v>
      </c>
      <c r="G409" s="224" t="s">
        <v>3388</v>
      </c>
      <c r="H409" s="384" t="s">
        <v>3389</v>
      </c>
      <c r="I409" s="224" t="s">
        <v>3388</v>
      </c>
      <c r="J409" s="459">
        <v>1</v>
      </c>
      <c r="K409" s="224" t="s">
        <v>3387</v>
      </c>
      <c r="L409" s="224" t="s">
        <v>3341</v>
      </c>
      <c r="M409" s="230" t="s">
        <v>3386</v>
      </c>
      <c r="N409" s="218" t="s">
        <v>836</v>
      </c>
      <c r="O409" s="338"/>
      <c r="P409" s="338"/>
      <c r="Q409" s="338"/>
      <c r="R409" s="338"/>
      <c r="S409" s="446"/>
      <c r="T409" s="446"/>
      <c r="U409" s="446"/>
      <c r="V409" s="338"/>
      <c r="W409" s="338"/>
      <c r="X409" s="338"/>
      <c r="Y409" s="338"/>
      <c r="Z409" s="338"/>
      <c r="AA409" s="270"/>
      <c r="AB409" s="438">
        <v>0</v>
      </c>
      <c r="AC409" s="117"/>
    </row>
    <row r="410" spans="2:29" ht="120.75" x14ac:dyDescent="0.35">
      <c r="B410" s="959"/>
      <c r="C410" s="958"/>
      <c r="D410" s="956"/>
      <c r="E410" s="597"/>
      <c r="F410" s="315" t="s">
        <v>3385</v>
      </c>
      <c r="G410" s="315" t="s">
        <v>3384</v>
      </c>
      <c r="H410" s="227" t="s">
        <v>3383</v>
      </c>
      <c r="I410" s="220" t="s">
        <v>3382</v>
      </c>
      <c r="J410" s="384">
        <v>0.85</v>
      </c>
      <c r="K410" s="224" t="s">
        <v>3381</v>
      </c>
      <c r="L410" s="218" t="s">
        <v>3376</v>
      </c>
      <c r="M410" s="140" t="s">
        <v>3380</v>
      </c>
      <c r="N410" s="218"/>
      <c r="O410" s="379"/>
      <c r="P410" s="379"/>
      <c r="Q410" s="379"/>
      <c r="R410" s="379"/>
      <c r="S410" s="379"/>
      <c r="T410" s="379"/>
      <c r="U410" s="379"/>
      <c r="V410" s="224"/>
      <c r="W410" s="224"/>
      <c r="X410" s="224"/>
      <c r="Y410" s="224"/>
      <c r="Z410" s="224"/>
      <c r="AA410" s="270"/>
      <c r="AB410" s="438">
        <v>0</v>
      </c>
      <c r="AC410" s="117"/>
    </row>
    <row r="411" spans="2:29" ht="103.5" x14ac:dyDescent="0.35">
      <c r="B411" s="959"/>
      <c r="C411" s="958"/>
      <c r="D411" s="956"/>
      <c r="E411" s="597"/>
      <c r="F411" s="315" t="s">
        <v>3379</v>
      </c>
      <c r="G411" s="227" t="s">
        <v>3378</v>
      </c>
      <c r="H411" s="227" t="s">
        <v>3377</v>
      </c>
      <c r="I411" s="220"/>
      <c r="J411" s="384">
        <v>1</v>
      </c>
      <c r="K411" s="227" t="s">
        <v>3377</v>
      </c>
      <c r="L411" s="218" t="s">
        <v>3376</v>
      </c>
      <c r="M411" s="140" t="s">
        <v>3375</v>
      </c>
      <c r="N411" s="218" t="s">
        <v>836</v>
      </c>
      <c r="O411" s="379"/>
      <c r="P411" s="379"/>
      <c r="Q411" s="379"/>
      <c r="R411" s="379"/>
      <c r="S411" s="379"/>
      <c r="T411" s="379"/>
      <c r="U411" s="379"/>
      <c r="V411" s="379"/>
      <c r="W411" s="379"/>
      <c r="X411" s="379"/>
      <c r="Y411" s="379"/>
      <c r="Z411" s="379"/>
      <c r="AA411" s="270"/>
      <c r="AB411" s="438">
        <v>0</v>
      </c>
      <c r="AC411" s="117"/>
    </row>
    <row r="412" spans="2:29" ht="362.25" x14ac:dyDescent="0.35">
      <c r="B412" s="959"/>
      <c r="C412" s="958"/>
      <c r="D412" s="956"/>
      <c r="E412" s="597"/>
      <c r="F412" s="315" t="s">
        <v>3374</v>
      </c>
      <c r="G412" s="315" t="s">
        <v>3373</v>
      </c>
      <c r="H412" s="227" t="s">
        <v>3372</v>
      </c>
      <c r="I412" s="220" t="s">
        <v>3371</v>
      </c>
      <c r="J412" s="220">
        <v>0.95</v>
      </c>
      <c r="K412" s="224" t="s">
        <v>3370</v>
      </c>
      <c r="L412" s="218" t="s">
        <v>3369</v>
      </c>
      <c r="M412" s="140" t="s">
        <v>3368</v>
      </c>
      <c r="N412" s="218" t="s">
        <v>836</v>
      </c>
      <c r="O412" s="446"/>
      <c r="P412" s="446"/>
      <c r="Q412" s="446"/>
      <c r="R412" s="446"/>
      <c r="S412" s="446"/>
      <c r="T412" s="446"/>
      <c r="U412" s="446"/>
      <c r="V412" s="446"/>
      <c r="W412" s="446"/>
      <c r="X412" s="446"/>
      <c r="Y412" s="446"/>
      <c r="Z412" s="446"/>
      <c r="AA412" s="270"/>
      <c r="AB412" s="438">
        <v>0</v>
      </c>
      <c r="AC412" s="117"/>
    </row>
    <row r="413" spans="2:29" ht="293.25" x14ac:dyDescent="0.35">
      <c r="B413" s="959"/>
      <c r="C413" s="958"/>
      <c r="D413" s="956"/>
      <c r="E413" s="597"/>
      <c r="F413" s="315" t="s">
        <v>3367</v>
      </c>
      <c r="G413" s="315" t="s">
        <v>3366</v>
      </c>
      <c r="H413" s="227" t="s">
        <v>3365</v>
      </c>
      <c r="I413" s="220" t="s">
        <v>3364</v>
      </c>
      <c r="J413" s="220">
        <v>0.95</v>
      </c>
      <c r="K413" s="218" t="s">
        <v>3363</v>
      </c>
      <c r="L413" s="218" t="s">
        <v>3349</v>
      </c>
      <c r="M413" s="140" t="s">
        <v>3362</v>
      </c>
      <c r="N413" s="223" t="s">
        <v>3361</v>
      </c>
      <c r="O413" s="446"/>
      <c r="P413" s="446"/>
      <c r="Q413" s="446"/>
      <c r="R413" s="446"/>
      <c r="S413" s="446"/>
      <c r="T413" s="446"/>
      <c r="U413" s="446"/>
      <c r="V413" s="446"/>
      <c r="W413" s="446"/>
      <c r="X413" s="446"/>
      <c r="Y413" s="446"/>
      <c r="Z413" s="446"/>
      <c r="AA413" s="270"/>
      <c r="AB413" s="438">
        <v>0</v>
      </c>
      <c r="AC413" s="117"/>
    </row>
    <row r="414" spans="2:29" ht="396.75" x14ac:dyDescent="0.35">
      <c r="B414" s="959"/>
      <c r="C414" s="958"/>
      <c r="D414" s="956"/>
      <c r="E414" s="597"/>
      <c r="F414" s="315" t="s">
        <v>3360</v>
      </c>
      <c r="G414" s="315" t="s">
        <v>3359</v>
      </c>
      <c r="H414" s="227" t="s">
        <v>3358</v>
      </c>
      <c r="I414" s="220" t="s">
        <v>3357</v>
      </c>
      <c r="J414" s="220">
        <v>0.9</v>
      </c>
      <c r="K414" s="218" t="s">
        <v>3356</v>
      </c>
      <c r="L414" s="218" t="s">
        <v>3349</v>
      </c>
      <c r="M414" s="140" t="s">
        <v>3355</v>
      </c>
      <c r="N414" s="223" t="s">
        <v>3347</v>
      </c>
      <c r="O414" s="454"/>
      <c r="P414" s="454"/>
      <c r="Q414" s="454"/>
      <c r="R414" s="454"/>
      <c r="S414" s="454"/>
      <c r="T414" s="454"/>
      <c r="U414" s="454"/>
      <c r="V414" s="454"/>
      <c r="W414" s="454"/>
      <c r="X414" s="454"/>
      <c r="Y414" s="454"/>
      <c r="Z414" s="455"/>
      <c r="AA414" s="270"/>
      <c r="AB414" s="438">
        <v>0</v>
      </c>
      <c r="AC414" s="117"/>
    </row>
    <row r="415" spans="2:29" ht="241.5" x14ac:dyDescent="0.35">
      <c r="B415" s="959"/>
      <c r="C415" s="958"/>
      <c r="D415" s="956"/>
      <c r="E415" s="597"/>
      <c r="F415" s="218" t="s">
        <v>3354</v>
      </c>
      <c r="G415" s="218" t="s">
        <v>3353</v>
      </c>
      <c r="H415" s="227" t="s">
        <v>3352</v>
      </c>
      <c r="I415" s="220" t="s">
        <v>3351</v>
      </c>
      <c r="J415" s="456">
        <v>1</v>
      </c>
      <c r="K415" s="224" t="s">
        <v>3350</v>
      </c>
      <c r="L415" s="218" t="s">
        <v>3349</v>
      </c>
      <c r="M415" s="219" t="s">
        <v>3348</v>
      </c>
      <c r="N415" s="223" t="s">
        <v>3347</v>
      </c>
      <c r="O415" s="454"/>
      <c r="P415" s="454"/>
      <c r="Q415" s="454"/>
      <c r="R415" s="454"/>
      <c r="S415" s="454"/>
      <c r="T415" s="454"/>
      <c r="U415" s="454"/>
      <c r="V415" s="454"/>
      <c r="W415" s="458"/>
      <c r="X415" s="458"/>
      <c r="Y415" s="458"/>
      <c r="Z415" s="457"/>
      <c r="AA415" s="270"/>
      <c r="AB415" s="438">
        <v>0</v>
      </c>
      <c r="AC415" s="117"/>
    </row>
    <row r="416" spans="2:29" ht="224.25" x14ac:dyDescent="0.35">
      <c r="B416" s="959"/>
      <c r="C416" s="958"/>
      <c r="D416" s="956"/>
      <c r="E416" s="597"/>
      <c r="F416" s="218" t="s">
        <v>3346</v>
      </c>
      <c r="G416" s="218" t="s">
        <v>3345</v>
      </c>
      <c r="H416" s="227" t="s">
        <v>3344</v>
      </c>
      <c r="I416" s="220" t="s">
        <v>3343</v>
      </c>
      <c r="J416" s="456">
        <v>0.9</v>
      </c>
      <c r="K416" s="224" t="s">
        <v>3342</v>
      </c>
      <c r="L416" s="218" t="s">
        <v>3341</v>
      </c>
      <c r="M416" s="219" t="s">
        <v>3340</v>
      </c>
      <c r="N416" s="221" t="s">
        <v>3339</v>
      </c>
      <c r="O416" s="454"/>
      <c r="P416" s="454"/>
      <c r="Q416" s="454"/>
      <c r="R416" s="454"/>
      <c r="S416" s="454"/>
      <c r="T416" s="454"/>
      <c r="U416" s="454"/>
      <c r="V416" s="454"/>
      <c r="W416" s="454"/>
      <c r="X416" s="454"/>
      <c r="Y416" s="454"/>
      <c r="Z416" s="455"/>
      <c r="AA416" s="270"/>
      <c r="AB416" s="438">
        <v>0</v>
      </c>
      <c r="AC416" s="117"/>
    </row>
    <row r="417" spans="2:29" ht="362.25" x14ac:dyDescent="0.35">
      <c r="B417" s="959"/>
      <c r="C417" s="958"/>
      <c r="D417" s="956"/>
      <c r="E417" s="661" t="s">
        <v>3338</v>
      </c>
      <c r="F417" s="221" t="s">
        <v>3337</v>
      </c>
      <c r="G417" s="221" t="s">
        <v>3336</v>
      </c>
      <c r="H417" s="221" t="s">
        <v>3335</v>
      </c>
      <c r="I417" s="221">
        <v>125</v>
      </c>
      <c r="J417" s="221">
        <v>125</v>
      </c>
      <c r="K417" s="221" t="s">
        <v>3334</v>
      </c>
      <c r="L417" s="221" t="s">
        <v>3306</v>
      </c>
      <c r="M417" s="219" t="s">
        <v>3333</v>
      </c>
      <c r="N417" s="221" t="s">
        <v>3332</v>
      </c>
      <c r="O417" s="454"/>
      <c r="P417" s="454"/>
      <c r="Q417" s="454"/>
      <c r="R417" s="454"/>
      <c r="S417" s="454"/>
      <c r="T417" s="454"/>
      <c r="U417" s="454"/>
      <c r="V417" s="454"/>
      <c r="W417" s="454"/>
      <c r="X417" s="454"/>
      <c r="Y417" s="454"/>
      <c r="Z417" s="454"/>
      <c r="AA417" s="493"/>
      <c r="AB417" s="438">
        <v>0</v>
      </c>
      <c r="AC417" s="117"/>
    </row>
    <row r="418" spans="2:29" ht="379.5" x14ac:dyDescent="0.35">
      <c r="B418" s="959"/>
      <c r="C418" s="958"/>
      <c r="D418" s="956"/>
      <c r="E418" s="661"/>
      <c r="F418" s="221" t="s">
        <v>3331</v>
      </c>
      <c r="G418" s="221" t="s">
        <v>3330</v>
      </c>
      <c r="H418" s="221" t="s">
        <v>3329</v>
      </c>
      <c r="I418" s="221">
        <v>6</v>
      </c>
      <c r="J418" s="221">
        <v>6</v>
      </c>
      <c r="K418" s="221" t="s">
        <v>3313</v>
      </c>
      <c r="L418" s="221" t="s">
        <v>3306</v>
      </c>
      <c r="M418" s="219" t="s">
        <v>3328</v>
      </c>
      <c r="N418" s="221" t="s">
        <v>3327</v>
      </c>
      <c r="O418" s="454"/>
      <c r="P418" s="454"/>
      <c r="Q418" s="454"/>
      <c r="R418" s="454"/>
      <c r="S418" s="454"/>
      <c r="T418" s="454"/>
      <c r="U418" s="454"/>
      <c r="V418" s="454"/>
      <c r="W418" s="454"/>
      <c r="X418" s="454"/>
      <c r="Y418" s="454"/>
      <c r="Z418" s="454"/>
      <c r="AA418" s="493"/>
      <c r="AB418" s="438">
        <v>0</v>
      </c>
      <c r="AC418" s="117"/>
    </row>
    <row r="419" spans="2:29" ht="362.25" x14ac:dyDescent="0.35">
      <c r="B419" s="959"/>
      <c r="C419" s="958"/>
      <c r="D419" s="956"/>
      <c r="E419" s="661"/>
      <c r="F419" s="221" t="s">
        <v>3326</v>
      </c>
      <c r="G419" s="221" t="s">
        <v>3325</v>
      </c>
      <c r="H419" s="221" t="s">
        <v>3324</v>
      </c>
      <c r="I419" s="221">
        <v>0</v>
      </c>
      <c r="J419" s="221">
        <v>1</v>
      </c>
      <c r="K419" s="221" t="s">
        <v>3313</v>
      </c>
      <c r="L419" s="221" t="s">
        <v>3306</v>
      </c>
      <c r="M419" s="219" t="s">
        <v>3323</v>
      </c>
      <c r="N419" s="221" t="s">
        <v>3322</v>
      </c>
      <c r="O419" s="454"/>
      <c r="P419" s="454"/>
      <c r="Q419" s="454"/>
      <c r="R419" s="454"/>
      <c r="S419" s="454"/>
      <c r="T419" s="454"/>
      <c r="U419" s="454"/>
      <c r="V419" s="454"/>
      <c r="W419" s="454"/>
      <c r="X419" s="454"/>
      <c r="Y419" s="454"/>
      <c r="Z419" s="454"/>
      <c r="AA419" s="493"/>
      <c r="AB419" s="438">
        <v>0</v>
      </c>
      <c r="AC419" s="117"/>
    </row>
    <row r="420" spans="2:29" ht="172.5" x14ac:dyDescent="0.35">
      <c r="B420" s="959"/>
      <c r="C420" s="958"/>
      <c r="D420" s="956"/>
      <c r="E420" s="661"/>
      <c r="F420" s="221" t="s">
        <v>3321</v>
      </c>
      <c r="G420" s="221" t="s">
        <v>3320</v>
      </c>
      <c r="H420" s="221" t="s">
        <v>3319</v>
      </c>
      <c r="I420" s="221">
        <f>148+3430</f>
        <v>3578</v>
      </c>
      <c r="J420" s="259">
        <v>1</v>
      </c>
      <c r="K420" s="221" t="s">
        <v>3313</v>
      </c>
      <c r="L420" s="221" t="s">
        <v>3306</v>
      </c>
      <c r="M420" s="219" t="s">
        <v>3318</v>
      </c>
      <c r="N420" s="221" t="s">
        <v>3317</v>
      </c>
      <c r="O420" s="454"/>
      <c r="P420" s="454"/>
      <c r="Q420" s="454"/>
      <c r="R420" s="454"/>
      <c r="S420" s="454"/>
      <c r="T420" s="454"/>
      <c r="U420" s="454"/>
      <c r="V420" s="454"/>
      <c r="W420" s="454"/>
      <c r="X420" s="454"/>
      <c r="Y420" s="454"/>
      <c r="Z420" s="454"/>
      <c r="AA420" s="493"/>
      <c r="AB420" s="438">
        <v>0</v>
      </c>
      <c r="AC420" s="117"/>
    </row>
    <row r="421" spans="2:29" ht="241.5" x14ac:dyDescent="0.35">
      <c r="B421" s="959"/>
      <c r="C421" s="958"/>
      <c r="D421" s="956"/>
      <c r="E421" s="661"/>
      <c r="F421" s="221" t="s">
        <v>3316</v>
      </c>
      <c r="G421" s="221" t="s">
        <v>3315</v>
      </c>
      <c r="H421" s="221" t="s">
        <v>3314</v>
      </c>
      <c r="I421" s="221">
        <v>7</v>
      </c>
      <c r="J421" s="221">
        <v>7</v>
      </c>
      <c r="K421" s="221" t="s">
        <v>3313</v>
      </c>
      <c r="L421" s="221" t="s">
        <v>3306</v>
      </c>
      <c r="M421" s="219" t="s">
        <v>3312</v>
      </c>
      <c r="N421" s="221" t="s">
        <v>3311</v>
      </c>
      <c r="O421" s="454"/>
      <c r="P421" s="454"/>
      <c r="Q421" s="454"/>
      <c r="R421" s="454"/>
      <c r="S421" s="454"/>
      <c r="T421" s="454"/>
      <c r="U421" s="454"/>
      <c r="V421" s="454"/>
      <c r="W421" s="454"/>
      <c r="X421" s="454"/>
      <c r="Y421" s="454"/>
      <c r="Z421" s="454"/>
      <c r="AA421" s="493"/>
      <c r="AB421" s="438">
        <v>0</v>
      </c>
      <c r="AC421" s="117"/>
    </row>
    <row r="422" spans="2:29" ht="103.5" x14ac:dyDescent="0.35">
      <c r="B422" s="959"/>
      <c r="C422" s="958"/>
      <c r="D422" s="956"/>
      <c r="E422" s="661"/>
      <c r="F422" s="221" t="s">
        <v>3310</v>
      </c>
      <c r="G422" s="221" t="s">
        <v>3309</v>
      </c>
      <c r="H422" s="221" t="s">
        <v>3308</v>
      </c>
      <c r="I422" s="221">
        <v>0</v>
      </c>
      <c r="J422" s="221">
        <v>1</v>
      </c>
      <c r="K422" s="221" t="s">
        <v>3307</v>
      </c>
      <c r="L422" s="221" t="s">
        <v>3306</v>
      </c>
      <c r="M422" s="219" t="s">
        <v>3305</v>
      </c>
      <c r="N422" s="221" t="s">
        <v>3304</v>
      </c>
      <c r="O422" s="454"/>
      <c r="P422" s="454"/>
      <c r="Q422" s="454"/>
      <c r="R422" s="454"/>
      <c r="S422" s="454"/>
      <c r="T422" s="454"/>
      <c r="U422" s="454"/>
      <c r="V422" s="454"/>
      <c r="W422" s="454"/>
      <c r="X422" s="454"/>
      <c r="Y422" s="454"/>
      <c r="Z422" s="454"/>
      <c r="AA422" s="493"/>
      <c r="AB422" s="438">
        <v>0</v>
      </c>
      <c r="AC422" s="117"/>
    </row>
    <row r="423" spans="2:29" ht="327.75" x14ac:dyDescent="0.35">
      <c r="B423" s="959"/>
      <c r="C423" s="958"/>
      <c r="D423" s="956"/>
      <c r="E423" s="156" t="s">
        <v>3303</v>
      </c>
      <c r="F423" s="218" t="s">
        <v>3302</v>
      </c>
      <c r="G423" s="218" t="s">
        <v>3301</v>
      </c>
      <c r="H423" s="227" t="s">
        <v>3300</v>
      </c>
      <c r="I423" s="439">
        <v>6588</v>
      </c>
      <c r="J423" s="150">
        <v>1</v>
      </c>
      <c r="K423" s="218" t="s">
        <v>3299</v>
      </c>
      <c r="L423" s="218" t="s">
        <v>3261</v>
      </c>
      <c r="M423" s="219" t="s">
        <v>3298</v>
      </c>
      <c r="N423" s="227" t="s">
        <v>3297</v>
      </c>
      <c r="O423" s="437"/>
      <c r="P423" s="437"/>
      <c r="Q423" s="437"/>
      <c r="R423" s="437"/>
      <c r="S423" s="437"/>
      <c r="T423" s="437"/>
      <c r="U423" s="437"/>
      <c r="V423" s="437"/>
      <c r="W423" s="437"/>
      <c r="X423" s="433"/>
      <c r="Y423" s="433"/>
      <c r="Z423" s="433"/>
      <c r="AA423" s="494"/>
      <c r="AB423" s="438">
        <v>0</v>
      </c>
      <c r="AC423" s="117"/>
    </row>
    <row r="424" spans="2:29" ht="155.25" x14ac:dyDescent="0.35">
      <c r="B424" s="959"/>
      <c r="C424" s="958"/>
      <c r="D424" s="956"/>
      <c r="E424" s="218" t="s">
        <v>3296</v>
      </c>
      <c r="F424" s="224" t="s">
        <v>3295</v>
      </c>
      <c r="G424" s="218" t="s">
        <v>3294</v>
      </c>
      <c r="H424" s="218" t="s">
        <v>3293</v>
      </c>
      <c r="I424" s="220" t="s">
        <v>3292</v>
      </c>
      <c r="J424" s="220">
        <v>0.85</v>
      </c>
      <c r="K424" s="218" t="s">
        <v>3291</v>
      </c>
      <c r="L424" s="218" t="s">
        <v>3290</v>
      </c>
      <c r="M424" s="140" t="s">
        <v>3260</v>
      </c>
      <c r="N424" s="218" t="s">
        <v>3289</v>
      </c>
      <c r="O424" s="437"/>
      <c r="P424" s="437"/>
      <c r="Q424" s="437"/>
      <c r="R424" s="437"/>
      <c r="S424" s="437"/>
      <c r="T424" s="437"/>
      <c r="U424" s="437"/>
      <c r="V424" s="437"/>
      <c r="W424" s="437"/>
      <c r="X424" s="433"/>
      <c r="Y424" s="433"/>
      <c r="Z424" s="433"/>
      <c r="AA424" s="495" t="s">
        <v>3757</v>
      </c>
      <c r="AB424" s="438">
        <v>0</v>
      </c>
      <c r="AC424" s="117"/>
    </row>
    <row r="425" spans="2:29" ht="207" x14ac:dyDescent="0.35">
      <c r="B425" s="959"/>
      <c r="C425" s="958"/>
      <c r="D425" s="956"/>
      <c r="E425" s="218" t="s">
        <v>3288</v>
      </c>
      <c r="F425" s="218" t="s">
        <v>3287</v>
      </c>
      <c r="G425" s="218" t="s">
        <v>3286</v>
      </c>
      <c r="H425" s="224" t="s">
        <v>3285</v>
      </c>
      <c r="I425" s="218" t="s">
        <v>3277</v>
      </c>
      <c r="J425" s="220">
        <v>1</v>
      </c>
      <c r="K425" s="218" t="s">
        <v>3284</v>
      </c>
      <c r="L425" s="218" t="s">
        <v>3275</v>
      </c>
      <c r="M425" s="140" t="s">
        <v>3283</v>
      </c>
      <c r="N425" s="218" t="s">
        <v>3282</v>
      </c>
      <c r="O425" s="437"/>
      <c r="P425" s="437"/>
      <c r="Q425" s="437"/>
      <c r="R425" s="437"/>
      <c r="S425" s="437"/>
      <c r="T425" s="437"/>
      <c r="U425" s="437"/>
      <c r="V425" s="437"/>
      <c r="W425" s="437"/>
      <c r="X425" s="433"/>
      <c r="Y425" s="433"/>
      <c r="Z425" s="433"/>
      <c r="AA425" s="494"/>
      <c r="AB425" s="438">
        <v>0</v>
      </c>
      <c r="AC425" s="117"/>
    </row>
    <row r="426" spans="2:29" ht="155.25" x14ac:dyDescent="0.35">
      <c r="B426" s="959"/>
      <c r="C426" s="958"/>
      <c r="D426" s="956"/>
      <c r="E426" s="223" t="s">
        <v>3281</v>
      </c>
      <c r="F426" s="218" t="s">
        <v>3280</v>
      </c>
      <c r="G426" s="218" t="s">
        <v>3279</v>
      </c>
      <c r="H426" s="224" t="s">
        <v>3278</v>
      </c>
      <c r="I426" s="150" t="s">
        <v>3277</v>
      </c>
      <c r="J426" s="453">
        <v>1</v>
      </c>
      <c r="K426" s="218" t="s">
        <v>3276</v>
      </c>
      <c r="L426" s="218" t="s">
        <v>3275</v>
      </c>
      <c r="M426" s="416" t="s">
        <v>3274</v>
      </c>
      <c r="N426" s="218" t="s">
        <v>3273</v>
      </c>
      <c r="O426" s="437"/>
      <c r="P426" s="437"/>
      <c r="Q426" s="437"/>
      <c r="R426" s="437"/>
      <c r="S426" s="437"/>
      <c r="T426" s="437"/>
      <c r="U426" s="437"/>
      <c r="V426" s="437"/>
      <c r="W426" s="437"/>
      <c r="X426" s="433"/>
      <c r="Y426" s="433"/>
      <c r="Z426" s="433"/>
      <c r="AA426" s="494"/>
      <c r="AB426" s="438">
        <v>0</v>
      </c>
      <c r="AC426" s="117"/>
    </row>
    <row r="427" spans="2:29" ht="138" x14ac:dyDescent="0.35">
      <c r="B427" s="959"/>
      <c r="C427" s="958"/>
      <c r="D427" s="956"/>
      <c r="E427" s="149" t="s">
        <v>3272</v>
      </c>
      <c r="F427" s="227" t="s">
        <v>3265</v>
      </c>
      <c r="G427" s="218" t="s">
        <v>3271</v>
      </c>
      <c r="H427" s="224" t="s">
        <v>3270</v>
      </c>
      <c r="I427" s="150" t="s">
        <v>875</v>
      </c>
      <c r="J427" s="156">
        <v>2</v>
      </c>
      <c r="K427" s="218" t="s">
        <v>3269</v>
      </c>
      <c r="L427" s="218" t="s">
        <v>3261</v>
      </c>
      <c r="M427" s="140" t="s">
        <v>3268</v>
      </c>
      <c r="N427" s="218" t="s">
        <v>3267</v>
      </c>
      <c r="O427" s="437"/>
      <c r="P427" s="437"/>
      <c r="Q427" s="437"/>
      <c r="R427" s="437"/>
      <c r="S427" s="437"/>
      <c r="T427" s="437"/>
      <c r="U427" s="437"/>
      <c r="V427" s="437"/>
      <c r="W427" s="437"/>
      <c r="X427" s="433"/>
      <c r="Y427" s="433"/>
      <c r="Z427" s="433"/>
      <c r="AA427" s="494"/>
      <c r="AB427" s="438">
        <v>0</v>
      </c>
      <c r="AC427" s="117"/>
    </row>
    <row r="428" spans="2:29" ht="120.75" x14ac:dyDescent="0.35">
      <c r="B428" s="959"/>
      <c r="C428" s="958"/>
      <c r="D428" s="956"/>
      <c r="E428" s="831" t="s">
        <v>3266</v>
      </c>
      <c r="F428" s="831" t="s">
        <v>3265</v>
      </c>
      <c r="G428" s="218" t="s">
        <v>3264</v>
      </c>
      <c r="H428" s="831" t="s">
        <v>3263</v>
      </c>
      <c r="I428" s="156">
        <v>1</v>
      </c>
      <c r="J428" s="452">
        <v>1</v>
      </c>
      <c r="K428" s="831" t="s">
        <v>3262</v>
      </c>
      <c r="L428" s="831" t="s">
        <v>3261</v>
      </c>
      <c r="M428" s="963" t="s">
        <v>3260</v>
      </c>
      <c r="N428" s="218" t="s">
        <v>3257</v>
      </c>
      <c r="O428" s="437"/>
      <c r="P428" s="437"/>
      <c r="Q428" s="437"/>
      <c r="R428" s="437"/>
      <c r="S428" s="437"/>
      <c r="T428" s="437"/>
      <c r="U428" s="437"/>
      <c r="V428" s="437"/>
      <c r="W428" s="437"/>
      <c r="X428" s="433"/>
      <c r="Y428" s="433"/>
      <c r="Z428" s="433"/>
      <c r="AA428" s="494"/>
      <c r="AB428" s="438">
        <v>0</v>
      </c>
      <c r="AC428" s="117"/>
    </row>
    <row r="429" spans="2:29" ht="120.75" x14ac:dyDescent="0.35">
      <c r="B429" s="959"/>
      <c r="C429" s="958"/>
      <c r="D429" s="956"/>
      <c r="E429" s="831"/>
      <c r="F429" s="831"/>
      <c r="G429" s="218" t="s">
        <v>3259</v>
      </c>
      <c r="H429" s="831"/>
      <c r="I429" s="156">
        <v>1</v>
      </c>
      <c r="J429" s="452">
        <v>1</v>
      </c>
      <c r="K429" s="831"/>
      <c r="L429" s="831"/>
      <c r="M429" s="963"/>
      <c r="N429" s="218" t="s">
        <v>3257</v>
      </c>
      <c r="O429" s="437"/>
      <c r="P429" s="437"/>
      <c r="Q429" s="437"/>
      <c r="R429" s="437"/>
      <c r="S429" s="437"/>
      <c r="T429" s="437"/>
      <c r="U429" s="437"/>
      <c r="V429" s="437"/>
      <c r="W429" s="437"/>
      <c r="X429" s="433"/>
      <c r="Y429" s="433"/>
      <c r="Z429" s="433"/>
      <c r="AA429" s="494"/>
      <c r="AB429" s="438">
        <v>0</v>
      </c>
      <c r="AC429" s="117"/>
    </row>
    <row r="430" spans="2:29" ht="120.75" x14ac:dyDescent="0.35">
      <c r="B430" s="959"/>
      <c r="C430" s="958"/>
      <c r="D430" s="956"/>
      <c r="E430" s="831"/>
      <c r="F430" s="831"/>
      <c r="G430" s="218" t="s">
        <v>3258</v>
      </c>
      <c r="H430" s="831"/>
      <c r="I430" s="156">
        <v>1</v>
      </c>
      <c r="J430" s="452">
        <v>1</v>
      </c>
      <c r="K430" s="831"/>
      <c r="L430" s="831"/>
      <c r="M430" s="963"/>
      <c r="N430" s="218" t="s">
        <v>3257</v>
      </c>
      <c r="O430" s="437"/>
      <c r="P430" s="437"/>
      <c r="Q430" s="437"/>
      <c r="R430" s="437"/>
      <c r="S430" s="437"/>
      <c r="T430" s="437"/>
      <c r="U430" s="437"/>
      <c r="V430" s="437"/>
      <c r="W430" s="437"/>
      <c r="X430" s="433"/>
      <c r="Y430" s="433"/>
      <c r="Z430" s="433"/>
      <c r="AA430" s="494"/>
      <c r="AB430" s="438">
        <v>0</v>
      </c>
      <c r="AC430" s="117"/>
    </row>
    <row r="431" spans="2:29" ht="345" x14ac:dyDescent="0.35">
      <c r="B431" s="959"/>
      <c r="C431" s="958"/>
      <c r="D431" s="956"/>
      <c r="E431" s="964"/>
      <c r="F431" s="149" t="s">
        <v>3256</v>
      </c>
      <c r="G431" s="149" t="s">
        <v>3255</v>
      </c>
      <c r="H431" s="149" t="s">
        <v>3254</v>
      </c>
      <c r="I431" s="430" t="s">
        <v>875</v>
      </c>
      <c r="J431" s="451">
        <v>1</v>
      </c>
      <c r="K431" s="149" t="s">
        <v>3253</v>
      </c>
      <c r="L431" s="122" t="s">
        <v>3228</v>
      </c>
      <c r="M431" s="222" t="s">
        <v>3252</v>
      </c>
      <c r="N431" s="149" t="s">
        <v>3251</v>
      </c>
      <c r="O431" s="449"/>
      <c r="P431" s="449"/>
      <c r="Q431" s="449"/>
      <c r="R431" s="449"/>
      <c r="S431" s="449"/>
      <c r="T431" s="379"/>
      <c r="U431" s="379"/>
      <c r="V431" s="379"/>
      <c r="W431" s="379"/>
      <c r="X431" s="379"/>
      <c r="Y431" s="379"/>
      <c r="Z431" s="379"/>
      <c r="AA431" s="270"/>
      <c r="AB431" s="438">
        <v>0</v>
      </c>
      <c r="AC431" s="117"/>
    </row>
    <row r="432" spans="2:29" ht="120.75" x14ac:dyDescent="0.35">
      <c r="B432" s="959"/>
      <c r="C432" s="958"/>
      <c r="D432" s="956"/>
      <c r="E432" s="964"/>
      <c r="F432" s="149" t="s">
        <v>3250</v>
      </c>
      <c r="G432" s="149" t="s">
        <v>3249</v>
      </c>
      <c r="H432" s="149" t="s">
        <v>3248</v>
      </c>
      <c r="I432" s="224">
        <v>4</v>
      </c>
      <c r="J432" s="451">
        <v>0.9</v>
      </c>
      <c r="K432" s="149" t="s">
        <v>3247</v>
      </c>
      <c r="L432" s="122" t="s">
        <v>3228</v>
      </c>
      <c r="M432" s="222" t="s">
        <v>3246</v>
      </c>
      <c r="N432" s="149" t="s">
        <v>3245</v>
      </c>
      <c r="O432" s="449"/>
      <c r="P432" s="449"/>
      <c r="Q432" s="449"/>
      <c r="R432" s="449"/>
      <c r="S432" s="449"/>
      <c r="T432" s="379"/>
      <c r="U432" s="379"/>
      <c r="V432" s="379"/>
      <c r="W432" s="379"/>
      <c r="X432" s="379"/>
      <c r="Y432" s="379"/>
      <c r="Z432" s="379"/>
      <c r="AA432" s="270"/>
      <c r="AB432" s="438">
        <v>0</v>
      </c>
      <c r="AC432" s="117"/>
    </row>
    <row r="433" spans="2:29" ht="172.5" x14ac:dyDescent="0.35">
      <c r="B433" s="959"/>
      <c r="C433" s="958"/>
      <c r="D433" s="956"/>
      <c r="E433" s="964"/>
      <c r="F433" s="149" t="s">
        <v>3244</v>
      </c>
      <c r="G433" s="149" t="s">
        <v>3243</v>
      </c>
      <c r="H433" s="223" t="s">
        <v>3242</v>
      </c>
      <c r="I433" s="430" t="s">
        <v>875</v>
      </c>
      <c r="J433" s="451">
        <v>0.6</v>
      </c>
      <c r="K433" s="149" t="s">
        <v>3241</v>
      </c>
      <c r="L433" s="122" t="s">
        <v>3228</v>
      </c>
      <c r="M433" s="222" t="s">
        <v>3240</v>
      </c>
      <c r="N433" s="149" t="s">
        <v>3239</v>
      </c>
      <c r="O433" s="449"/>
      <c r="P433" s="449"/>
      <c r="Q433" s="449"/>
      <c r="R433" s="449"/>
      <c r="S433" s="449"/>
      <c r="T433" s="379"/>
      <c r="U433" s="379"/>
      <c r="V433" s="379"/>
      <c r="W433" s="379"/>
      <c r="X433" s="379"/>
      <c r="Y433" s="379"/>
      <c r="Z433" s="379"/>
      <c r="AA433" s="270"/>
      <c r="AB433" s="438">
        <v>0</v>
      </c>
      <c r="AC433" s="117"/>
    </row>
    <row r="434" spans="2:29" ht="224.25" x14ac:dyDescent="0.35">
      <c r="B434" s="959"/>
      <c r="C434" s="958"/>
      <c r="D434" s="956"/>
      <c r="E434" s="964"/>
      <c r="F434" s="149" t="s">
        <v>3238</v>
      </c>
      <c r="G434" s="149" t="s">
        <v>3237</v>
      </c>
      <c r="H434" s="223" t="s">
        <v>3236</v>
      </c>
      <c r="I434" s="225">
        <v>12</v>
      </c>
      <c r="J434" s="451">
        <v>1</v>
      </c>
      <c r="K434" s="450" t="s">
        <v>3235</v>
      </c>
      <c r="L434" s="122" t="s">
        <v>3228</v>
      </c>
      <c r="M434" s="222" t="s">
        <v>3234</v>
      </c>
      <c r="N434" s="149" t="s">
        <v>3233</v>
      </c>
      <c r="O434" s="449"/>
      <c r="P434" s="449"/>
      <c r="Q434" s="449"/>
      <c r="R434" s="449"/>
      <c r="S434" s="449"/>
      <c r="T434" s="379"/>
      <c r="U434" s="379"/>
      <c r="V434" s="379"/>
      <c r="W434" s="379"/>
      <c r="X434" s="379"/>
      <c r="Y434" s="379"/>
      <c r="Z434" s="379"/>
      <c r="AA434" s="270"/>
      <c r="AB434" s="438">
        <v>0</v>
      </c>
      <c r="AC434" s="117"/>
    </row>
    <row r="435" spans="2:29" ht="189.75" x14ac:dyDescent="0.35">
      <c r="B435" s="959"/>
      <c r="C435" s="958"/>
      <c r="D435" s="956"/>
      <c r="E435" s="964"/>
      <c r="F435" s="224" t="s">
        <v>3232</v>
      </c>
      <c r="G435" s="224" t="s">
        <v>3231</v>
      </c>
      <c r="H435" s="224" t="s">
        <v>3230</v>
      </c>
      <c r="I435" s="224">
        <v>6588</v>
      </c>
      <c r="J435" s="384">
        <v>1</v>
      </c>
      <c r="K435" s="224" t="s">
        <v>3229</v>
      </c>
      <c r="L435" s="122" t="s">
        <v>3228</v>
      </c>
      <c r="M435" s="416" t="s">
        <v>3227</v>
      </c>
      <c r="N435" s="224" t="s">
        <v>874</v>
      </c>
      <c r="O435" s="379"/>
      <c r="P435" s="379"/>
      <c r="Q435" s="379"/>
      <c r="R435" s="379"/>
      <c r="S435" s="379"/>
      <c r="T435" s="379"/>
      <c r="U435" s="379"/>
      <c r="V435" s="379"/>
      <c r="W435" s="379"/>
      <c r="X435" s="379"/>
      <c r="Y435" s="379"/>
      <c r="Z435" s="379"/>
      <c r="AA435" s="270"/>
      <c r="AB435" s="438">
        <v>0</v>
      </c>
      <c r="AC435" s="117"/>
    </row>
    <row r="436" spans="2:29" ht="120.75" x14ac:dyDescent="0.35">
      <c r="B436" s="959"/>
      <c r="C436" s="958"/>
      <c r="D436" s="956"/>
      <c r="E436" s="597"/>
      <c r="F436" s="224" t="s">
        <v>3226</v>
      </c>
      <c r="G436" s="224" t="s">
        <v>3225</v>
      </c>
      <c r="H436" s="224" t="s">
        <v>3224</v>
      </c>
      <c r="I436" s="224">
        <v>1046</v>
      </c>
      <c r="J436" s="384">
        <v>0.95</v>
      </c>
      <c r="K436" s="224" t="s">
        <v>3223</v>
      </c>
      <c r="L436" s="224" t="s">
        <v>3211</v>
      </c>
      <c r="M436" s="416" t="s">
        <v>3222</v>
      </c>
      <c r="N436" s="224" t="s">
        <v>3221</v>
      </c>
      <c r="O436" s="379"/>
      <c r="P436" s="379"/>
      <c r="Q436" s="379"/>
      <c r="R436" s="379"/>
      <c r="S436" s="379"/>
      <c r="T436" s="379"/>
      <c r="U436" s="379"/>
      <c r="V436" s="379"/>
      <c r="W436" s="379"/>
      <c r="X436" s="379"/>
      <c r="Y436" s="379"/>
      <c r="Z436" s="379"/>
      <c r="AA436" s="489"/>
      <c r="AB436" s="438">
        <v>0</v>
      </c>
      <c r="AC436" s="117"/>
    </row>
    <row r="437" spans="2:29" ht="103.5" x14ac:dyDescent="0.35">
      <c r="B437" s="959"/>
      <c r="C437" s="958"/>
      <c r="D437" s="956"/>
      <c r="E437" s="597"/>
      <c r="F437" s="224" t="s">
        <v>3220</v>
      </c>
      <c r="G437" s="224" t="s">
        <v>3219</v>
      </c>
      <c r="H437" s="224" t="s">
        <v>874</v>
      </c>
      <c r="I437" s="224" t="s">
        <v>874</v>
      </c>
      <c r="J437" s="384">
        <v>1</v>
      </c>
      <c r="K437" s="224" t="s">
        <v>3218</v>
      </c>
      <c r="L437" s="224" t="s">
        <v>3217</v>
      </c>
      <c r="M437" s="416" t="s">
        <v>3216</v>
      </c>
      <c r="N437" s="224"/>
      <c r="O437" s="379"/>
      <c r="P437" s="379"/>
      <c r="Q437" s="379"/>
      <c r="R437" s="379"/>
      <c r="S437" s="379"/>
      <c r="T437" s="379"/>
      <c r="U437" s="379"/>
      <c r="V437" s="379"/>
      <c r="W437" s="379"/>
      <c r="X437" s="379"/>
      <c r="Y437" s="379"/>
      <c r="Z437" s="379"/>
      <c r="AA437" s="489"/>
      <c r="AB437" s="438">
        <v>0</v>
      </c>
      <c r="AC437" s="117"/>
    </row>
    <row r="438" spans="2:29" ht="224.25" x14ac:dyDescent="0.35">
      <c r="B438" s="959"/>
      <c r="C438" s="958"/>
      <c r="D438" s="956"/>
      <c r="E438" s="597"/>
      <c r="F438" s="224" t="s">
        <v>3215</v>
      </c>
      <c r="G438" s="224" t="s">
        <v>3214</v>
      </c>
      <c r="H438" s="224" t="s">
        <v>3213</v>
      </c>
      <c r="I438" s="224">
        <v>4</v>
      </c>
      <c r="J438" s="384">
        <v>1</v>
      </c>
      <c r="K438" s="224" t="s">
        <v>3212</v>
      </c>
      <c r="L438" s="224" t="s">
        <v>3211</v>
      </c>
      <c r="M438" s="416" t="s">
        <v>3210</v>
      </c>
      <c r="N438" s="224" t="s">
        <v>3209</v>
      </c>
      <c r="O438" s="379"/>
      <c r="P438" s="379"/>
      <c r="Q438" s="379"/>
      <c r="R438" s="379"/>
      <c r="S438" s="379"/>
      <c r="T438" s="379"/>
      <c r="U438" s="379"/>
      <c r="V438" s="379"/>
      <c r="W438" s="379"/>
      <c r="X438" s="379"/>
      <c r="Y438" s="379"/>
      <c r="Z438" s="379"/>
      <c r="AA438" s="489"/>
      <c r="AB438" s="438">
        <v>0</v>
      </c>
      <c r="AC438" s="117"/>
    </row>
    <row r="439" spans="2:29" ht="409.5" x14ac:dyDescent="0.35">
      <c r="B439" s="959"/>
      <c r="C439" s="958"/>
      <c r="D439" s="956"/>
      <c r="E439" s="224"/>
      <c r="F439" s="224" t="s">
        <v>3208</v>
      </c>
      <c r="G439" s="224" t="s">
        <v>3207</v>
      </c>
      <c r="H439" s="224" t="s">
        <v>3206</v>
      </c>
      <c r="I439" s="430" t="s">
        <v>3205</v>
      </c>
      <c r="J439" s="384">
        <v>1</v>
      </c>
      <c r="K439" s="224" t="s">
        <v>3204</v>
      </c>
      <c r="L439" s="224" t="s">
        <v>3203</v>
      </c>
      <c r="M439" s="416" t="s">
        <v>3202</v>
      </c>
      <c r="N439" s="224" t="s">
        <v>3188</v>
      </c>
      <c r="O439" s="379"/>
      <c r="P439" s="379"/>
      <c r="Q439" s="379"/>
      <c r="R439" s="379"/>
      <c r="S439" s="448"/>
      <c r="T439" s="379"/>
      <c r="U439" s="379"/>
      <c r="V439" s="379"/>
      <c r="W439" s="379"/>
      <c r="X439" s="379"/>
      <c r="Y439" s="379"/>
      <c r="Z439" s="379"/>
      <c r="AA439" s="270"/>
      <c r="AB439" s="438">
        <v>0</v>
      </c>
      <c r="AC439" s="117"/>
    </row>
    <row r="440" spans="2:29" ht="120.75" x14ac:dyDescent="0.35">
      <c r="B440" s="959"/>
      <c r="C440" s="958"/>
      <c r="D440" s="956"/>
      <c r="E440" s="224"/>
      <c r="F440" s="224" t="s">
        <v>3201</v>
      </c>
      <c r="G440" s="224" t="s">
        <v>3200</v>
      </c>
      <c r="H440" s="224" t="s">
        <v>3199</v>
      </c>
      <c r="I440" s="384" t="s">
        <v>3198</v>
      </c>
      <c r="J440" s="384">
        <v>1</v>
      </c>
      <c r="K440" s="224" t="s">
        <v>3197</v>
      </c>
      <c r="L440" s="224" t="s">
        <v>3190</v>
      </c>
      <c r="M440" s="416" t="s">
        <v>3196</v>
      </c>
      <c r="N440" s="224" t="s">
        <v>3188</v>
      </c>
      <c r="O440" s="379"/>
      <c r="P440" s="379"/>
      <c r="Q440" s="379"/>
      <c r="R440" s="379"/>
      <c r="S440" s="448"/>
      <c r="T440" s="379"/>
      <c r="U440" s="379"/>
      <c r="V440" s="379"/>
      <c r="W440" s="379"/>
      <c r="X440" s="379"/>
      <c r="Y440" s="379"/>
      <c r="Z440" s="379"/>
      <c r="AA440" s="270"/>
      <c r="AB440" s="438">
        <v>0</v>
      </c>
      <c r="AC440" s="117"/>
    </row>
    <row r="441" spans="2:29" ht="276" x14ac:dyDescent="0.35">
      <c r="B441" s="959"/>
      <c r="C441" s="958"/>
      <c r="D441" s="956"/>
      <c r="E441" s="224"/>
      <c r="F441" s="224" t="s">
        <v>3195</v>
      </c>
      <c r="G441" s="224" t="s">
        <v>3194</v>
      </c>
      <c r="H441" s="224" t="s">
        <v>3193</v>
      </c>
      <c r="I441" s="384" t="s">
        <v>3192</v>
      </c>
      <c r="J441" s="384">
        <v>1</v>
      </c>
      <c r="K441" s="224" t="s">
        <v>3191</v>
      </c>
      <c r="L441" s="224" t="s">
        <v>3190</v>
      </c>
      <c r="M441" s="416" t="s">
        <v>3189</v>
      </c>
      <c r="N441" s="224" t="s">
        <v>3188</v>
      </c>
      <c r="O441" s="379"/>
      <c r="P441" s="379"/>
      <c r="Q441" s="379"/>
      <c r="R441" s="379"/>
      <c r="S441" s="448"/>
      <c r="T441" s="379"/>
      <c r="U441" s="379"/>
      <c r="V441" s="379"/>
      <c r="W441" s="379"/>
      <c r="X441" s="379"/>
      <c r="Y441" s="379"/>
      <c r="Z441" s="379"/>
      <c r="AA441" s="270"/>
      <c r="AB441" s="438">
        <v>0</v>
      </c>
      <c r="AC441" s="117"/>
    </row>
    <row r="442" spans="2:29" ht="241.5" x14ac:dyDescent="0.35">
      <c r="B442" s="959"/>
      <c r="C442" s="958"/>
      <c r="D442" s="956"/>
      <c r="E442" s="224"/>
      <c r="F442" s="224" t="s">
        <v>3187</v>
      </c>
      <c r="G442" s="224" t="s">
        <v>3186</v>
      </c>
      <c r="H442" s="224" t="s">
        <v>3185</v>
      </c>
      <c r="I442" s="224" t="s">
        <v>3184</v>
      </c>
      <c r="J442" s="384">
        <v>1</v>
      </c>
      <c r="K442" s="224" t="s">
        <v>3183</v>
      </c>
      <c r="L442" s="224" t="s">
        <v>3181</v>
      </c>
      <c r="M442" s="416" t="s">
        <v>3182</v>
      </c>
      <c r="N442" s="224" t="s">
        <v>3181</v>
      </c>
      <c r="O442" s="379"/>
      <c r="P442" s="379"/>
      <c r="Q442" s="379"/>
      <c r="R442" s="379"/>
      <c r="S442" s="448"/>
      <c r="T442" s="379"/>
      <c r="U442" s="379"/>
      <c r="V442" s="379"/>
      <c r="W442" s="379"/>
      <c r="X442" s="379"/>
      <c r="Y442" s="379"/>
      <c r="Z442" s="379"/>
      <c r="AA442" s="270"/>
      <c r="AB442" s="438">
        <v>0</v>
      </c>
      <c r="AC442" s="117"/>
    </row>
    <row r="443" spans="2:29" ht="172.5" x14ac:dyDescent="0.35">
      <c r="B443" s="959"/>
      <c r="C443" s="958"/>
      <c r="D443" s="956"/>
      <c r="E443" s="598" t="s">
        <v>3180</v>
      </c>
      <c r="F443" s="122" t="s">
        <v>3173</v>
      </c>
      <c r="G443" s="122" t="s">
        <v>3179</v>
      </c>
      <c r="H443" s="122" t="s">
        <v>3178</v>
      </c>
      <c r="I443" s="122" t="s">
        <v>3177</v>
      </c>
      <c r="J443" s="380">
        <v>1</v>
      </c>
      <c r="K443" s="122" t="s">
        <v>3176</v>
      </c>
      <c r="L443" s="122" t="s">
        <v>3175</v>
      </c>
      <c r="M443" s="175" t="s">
        <v>3174</v>
      </c>
      <c r="N443" s="224" t="s">
        <v>3153</v>
      </c>
      <c r="O443" s="379"/>
      <c r="P443" s="379"/>
      <c r="Q443" s="379"/>
      <c r="R443" s="379"/>
      <c r="S443" s="379"/>
      <c r="T443" s="379"/>
      <c r="U443" s="379"/>
      <c r="V443" s="379"/>
      <c r="W443" s="379"/>
      <c r="X443" s="379"/>
      <c r="Y443" s="379"/>
      <c r="Z443" s="379"/>
      <c r="AA443" s="496"/>
      <c r="AB443" s="438">
        <v>0</v>
      </c>
      <c r="AC443" s="117"/>
    </row>
    <row r="444" spans="2:29" ht="86.25" x14ac:dyDescent="0.35">
      <c r="B444" s="959"/>
      <c r="C444" s="958"/>
      <c r="D444" s="956"/>
      <c r="E444" s="598"/>
      <c r="F444" s="598" t="s">
        <v>3173</v>
      </c>
      <c r="G444" s="122" t="s">
        <v>3172</v>
      </c>
      <c r="H444" s="122" t="s">
        <v>3171</v>
      </c>
      <c r="I444" s="224">
        <v>17</v>
      </c>
      <c r="J444" s="601">
        <v>1</v>
      </c>
      <c r="K444" s="597" t="s">
        <v>3170</v>
      </c>
      <c r="L444" s="224" t="s">
        <v>3167</v>
      </c>
      <c r="M444" s="175" t="s">
        <v>3159</v>
      </c>
      <c r="N444" s="224"/>
      <c r="O444" s="379"/>
      <c r="P444" s="379"/>
      <c r="Q444" s="379"/>
      <c r="R444" s="379"/>
      <c r="S444" s="379"/>
      <c r="T444" s="379"/>
      <c r="U444" s="379"/>
      <c r="V444" s="379"/>
      <c r="W444" s="379"/>
      <c r="X444" s="379"/>
      <c r="Y444" s="379"/>
      <c r="Z444" s="379"/>
      <c r="AA444" s="496"/>
      <c r="AB444" s="438">
        <v>0</v>
      </c>
      <c r="AC444" s="117"/>
    </row>
    <row r="445" spans="2:29" ht="86.25" x14ac:dyDescent="0.35">
      <c r="B445" s="959"/>
      <c r="C445" s="958"/>
      <c r="D445" s="956"/>
      <c r="E445" s="598"/>
      <c r="F445" s="598"/>
      <c r="G445" s="122" t="s">
        <v>3169</v>
      </c>
      <c r="H445" s="122" t="s">
        <v>3168</v>
      </c>
      <c r="I445" s="224">
        <v>6</v>
      </c>
      <c r="J445" s="601"/>
      <c r="K445" s="597"/>
      <c r="L445" s="224" t="s">
        <v>3167</v>
      </c>
      <c r="M445" s="175" t="s">
        <v>3159</v>
      </c>
      <c r="N445" s="224" t="s">
        <v>3153</v>
      </c>
      <c r="O445" s="379"/>
      <c r="P445" s="379"/>
      <c r="Q445" s="379"/>
      <c r="R445" s="379"/>
      <c r="S445" s="379"/>
      <c r="T445" s="379"/>
      <c r="U445" s="379"/>
      <c r="V445" s="379"/>
      <c r="W445" s="379"/>
      <c r="X445" s="379"/>
      <c r="Y445" s="379"/>
      <c r="Z445" s="379"/>
      <c r="AA445" s="496"/>
      <c r="AB445" s="438">
        <v>0</v>
      </c>
      <c r="AC445" s="117"/>
    </row>
    <row r="446" spans="2:29" ht="86.25" x14ac:dyDescent="0.35">
      <c r="B446" s="959"/>
      <c r="C446" s="958"/>
      <c r="D446" s="956"/>
      <c r="E446" s="598"/>
      <c r="F446" s="598"/>
      <c r="G446" s="122" t="s">
        <v>3166</v>
      </c>
      <c r="H446" s="122" t="s">
        <v>3165</v>
      </c>
      <c r="I446" s="224">
        <v>14</v>
      </c>
      <c r="J446" s="601"/>
      <c r="K446" s="597"/>
      <c r="L446" s="122" t="s">
        <v>3164</v>
      </c>
      <c r="M446" s="175" t="s">
        <v>3159</v>
      </c>
      <c r="N446" s="224" t="s">
        <v>3163</v>
      </c>
      <c r="O446" s="379"/>
      <c r="P446" s="379"/>
      <c r="Q446" s="379"/>
      <c r="R446" s="379"/>
      <c r="S446" s="379"/>
      <c r="T446" s="379"/>
      <c r="U446" s="379"/>
      <c r="V446" s="379"/>
      <c r="W446" s="379"/>
      <c r="X446" s="379"/>
      <c r="Y446" s="379"/>
      <c r="Z446" s="379"/>
      <c r="AA446" s="496"/>
      <c r="AB446" s="438">
        <v>0</v>
      </c>
      <c r="AC446" s="117"/>
    </row>
    <row r="447" spans="2:29" ht="86.25" x14ac:dyDescent="0.35">
      <c r="B447" s="959"/>
      <c r="C447" s="958"/>
      <c r="D447" s="956"/>
      <c r="E447" s="598"/>
      <c r="F447" s="598"/>
      <c r="G447" s="122" t="s">
        <v>3162</v>
      </c>
      <c r="H447" s="122" t="s">
        <v>3161</v>
      </c>
      <c r="I447" s="224">
        <v>2</v>
      </c>
      <c r="J447" s="601"/>
      <c r="K447" s="597"/>
      <c r="L447" s="122" t="s">
        <v>3160</v>
      </c>
      <c r="M447" s="175" t="s">
        <v>3159</v>
      </c>
      <c r="N447" s="224"/>
      <c r="O447" s="379"/>
      <c r="P447" s="379"/>
      <c r="Q447" s="379"/>
      <c r="R447" s="379"/>
      <c r="S447" s="379"/>
      <c r="T447" s="379"/>
      <c r="U447" s="379"/>
      <c r="V447" s="379"/>
      <c r="W447" s="379"/>
      <c r="X447" s="379"/>
      <c r="Y447" s="379"/>
      <c r="Z447" s="379"/>
      <c r="AA447" s="496"/>
      <c r="AB447" s="438">
        <v>0</v>
      </c>
      <c r="AC447" s="117"/>
    </row>
    <row r="448" spans="2:29" ht="69" x14ac:dyDescent="0.35">
      <c r="B448" s="959"/>
      <c r="C448" s="958"/>
      <c r="D448" s="956"/>
      <c r="E448" s="598"/>
      <c r="F448" s="597" t="s">
        <v>3158</v>
      </c>
      <c r="G448" s="122" t="s">
        <v>3157</v>
      </c>
      <c r="H448" s="597" t="s">
        <v>3156</v>
      </c>
      <c r="I448" s="224">
        <v>3</v>
      </c>
      <c r="J448" s="384">
        <v>1</v>
      </c>
      <c r="K448" s="597" t="s">
        <v>3156</v>
      </c>
      <c r="L448" s="598" t="s">
        <v>3155</v>
      </c>
      <c r="M448" s="175" t="s">
        <v>3154</v>
      </c>
      <c r="N448" s="224" t="s">
        <v>3153</v>
      </c>
      <c r="O448" s="379"/>
      <c r="P448" s="379"/>
      <c r="Q448" s="379"/>
      <c r="R448" s="379"/>
      <c r="S448" s="379"/>
      <c r="T448" s="379"/>
      <c r="U448" s="379"/>
      <c r="V448" s="379"/>
      <c r="W448" s="379"/>
      <c r="X448" s="379"/>
      <c r="Y448" s="379"/>
      <c r="Z448" s="379"/>
      <c r="AA448" s="496"/>
      <c r="AB448" s="438">
        <v>0</v>
      </c>
      <c r="AC448" s="117"/>
    </row>
    <row r="449" spans="2:29" ht="103.5" x14ac:dyDescent="0.35">
      <c r="B449" s="959"/>
      <c r="C449" s="958"/>
      <c r="D449" s="956"/>
      <c r="E449" s="598"/>
      <c r="F449" s="597"/>
      <c r="G449" s="122" t="s">
        <v>3152</v>
      </c>
      <c r="H449" s="597"/>
      <c r="I449" s="224"/>
      <c r="J449" s="384">
        <v>1</v>
      </c>
      <c r="K449" s="597"/>
      <c r="L449" s="598"/>
      <c r="M449" s="175" t="s">
        <v>3151</v>
      </c>
      <c r="N449" s="224"/>
      <c r="O449" s="379"/>
      <c r="P449" s="379"/>
      <c r="Q449" s="379"/>
      <c r="R449" s="379"/>
      <c r="S449" s="379"/>
      <c r="T449" s="379"/>
      <c r="U449" s="379"/>
      <c r="V449" s="379"/>
      <c r="W449" s="379"/>
      <c r="X449" s="379"/>
      <c r="Y449" s="379"/>
      <c r="Z449" s="379"/>
      <c r="AA449" s="496"/>
      <c r="AB449" s="438">
        <v>0</v>
      </c>
      <c r="AC449" s="117"/>
    </row>
    <row r="450" spans="2:29" ht="86.25" x14ac:dyDescent="0.35">
      <c r="B450" s="959"/>
      <c r="C450" s="958"/>
      <c r="D450" s="956"/>
      <c r="E450" s="598"/>
      <c r="F450" s="597"/>
      <c r="G450" s="122" t="s">
        <v>3150</v>
      </c>
      <c r="H450" s="597"/>
      <c r="I450" s="224">
        <v>2</v>
      </c>
      <c r="J450" s="447">
        <v>1</v>
      </c>
      <c r="K450" s="597"/>
      <c r="L450" s="598"/>
      <c r="M450" s="416" t="s">
        <v>3149</v>
      </c>
      <c r="N450" s="224"/>
      <c r="O450" s="446"/>
      <c r="P450" s="446"/>
      <c r="Q450" s="379"/>
      <c r="R450" s="379"/>
      <c r="S450" s="379"/>
      <c r="T450" s="379"/>
      <c r="U450" s="379"/>
      <c r="V450" s="379"/>
      <c r="W450" s="379"/>
      <c r="X450" s="379"/>
      <c r="Y450" s="379"/>
      <c r="Z450" s="379"/>
      <c r="AA450" s="496"/>
      <c r="AB450" s="438">
        <v>0</v>
      </c>
      <c r="AC450" s="117"/>
    </row>
    <row r="451" spans="2:29" ht="69" x14ac:dyDescent="0.35">
      <c r="B451" s="959"/>
      <c r="C451" s="958"/>
      <c r="D451" s="956"/>
      <c r="E451" s="598"/>
      <c r="F451" s="597"/>
      <c r="G451" s="122" t="s">
        <v>3148</v>
      </c>
      <c r="H451" s="597"/>
      <c r="I451" s="224">
        <v>12</v>
      </c>
      <c r="J451" s="384">
        <v>1</v>
      </c>
      <c r="K451" s="597"/>
      <c r="L451" s="598"/>
      <c r="M451" s="175" t="s">
        <v>3147</v>
      </c>
      <c r="N451" s="224"/>
      <c r="O451" s="379"/>
      <c r="P451" s="379"/>
      <c r="Q451" s="379"/>
      <c r="R451" s="379"/>
      <c r="S451" s="379"/>
      <c r="T451" s="379"/>
      <c r="U451" s="379"/>
      <c r="V451" s="379"/>
      <c r="W451" s="379"/>
      <c r="X451" s="379"/>
      <c r="Y451" s="379"/>
      <c r="Z451" s="379"/>
      <c r="AA451" s="496"/>
      <c r="AB451" s="438">
        <v>0</v>
      </c>
      <c r="AC451" s="117"/>
    </row>
    <row r="452" spans="2:29" ht="103.5" x14ac:dyDescent="0.35">
      <c r="B452" s="959"/>
      <c r="C452" s="958"/>
      <c r="D452" s="956"/>
      <c r="E452" s="598"/>
      <c r="F452" s="597"/>
      <c r="G452" s="598" t="s">
        <v>3146</v>
      </c>
      <c r="H452" s="597"/>
      <c r="I452" s="224"/>
      <c r="J452" s="384">
        <v>1</v>
      </c>
      <c r="K452" s="597"/>
      <c r="L452" s="598"/>
      <c r="M452" s="416" t="s">
        <v>3145</v>
      </c>
      <c r="N452" s="224"/>
      <c r="O452" s="379"/>
      <c r="P452" s="379"/>
      <c r="Q452" s="379"/>
      <c r="R452" s="379"/>
      <c r="S452" s="379"/>
      <c r="T452" s="379"/>
      <c r="U452" s="379"/>
      <c r="V452" s="379"/>
      <c r="W452" s="379"/>
      <c r="X452" s="379"/>
      <c r="Y452" s="379"/>
      <c r="Z452" s="379"/>
      <c r="AA452" s="497"/>
      <c r="AB452" s="438">
        <v>0</v>
      </c>
      <c r="AC452" s="117"/>
    </row>
    <row r="453" spans="2:29" x14ac:dyDescent="0.35">
      <c r="B453" s="959"/>
      <c r="C453" s="958"/>
      <c r="D453" s="956"/>
      <c r="E453" s="598"/>
      <c r="F453" s="597"/>
      <c r="G453" s="598"/>
      <c r="H453" s="597"/>
      <c r="I453" s="224"/>
      <c r="J453" s="224"/>
      <c r="K453" s="597"/>
      <c r="L453" s="598"/>
      <c r="M453" s="416"/>
      <c r="N453" s="224"/>
      <c r="O453" s="379"/>
      <c r="P453" s="379"/>
      <c r="Q453" s="379"/>
      <c r="R453" s="379"/>
      <c r="S453" s="379"/>
      <c r="T453" s="379"/>
      <c r="U453" s="379"/>
      <c r="V453" s="379"/>
      <c r="W453" s="379"/>
      <c r="X453" s="379"/>
      <c r="Y453" s="379"/>
      <c r="Z453" s="379"/>
      <c r="AA453" s="497"/>
      <c r="AB453" s="438">
        <v>0</v>
      </c>
      <c r="AC453" s="117"/>
    </row>
    <row r="454" spans="2:29" x14ac:dyDescent="0.35">
      <c r="B454" s="959"/>
      <c r="C454" s="958"/>
      <c r="D454" s="956"/>
      <c r="E454" s="598"/>
      <c r="F454" s="597"/>
      <c r="G454" s="598"/>
      <c r="H454" s="597"/>
      <c r="I454" s="224"/>
      <c r="J454" s="224"/>
      <c r="K454" s="597"/>
      <c r="L454" s="598"/>
      <c r="M454" s="445"/>
      <c r="N454" s="443"/>
      <c r="O454" s="379"/>
      <c r="P454" s="379"/>
      <c r="Q454" s="379"/>
      <c r="R454" s="379"/>
      <c r="S454" s="379"/>
      <c r="T454" s="379"/>
      <c r="U454" s="379"/>
      <c r="V454" s="379"/>
      <c r="W454" s="379"/>
      <c r="X454" s="379"/>
      <c r="Y454" s="379"/>
      <c r="Z454" s="379"/>
      <c r="AA454" s="498"/>
      <c r="AB454" s="438">
        <v>0</v>
      </c>
      <c r="AC454" s="117"/>
    </row>
    <row r="455" spans="2:29" x14ac:dyDescent="0.35">
      <c r="B455" s="959"/>
      <c r="C455" s="958"/>
      <c r="D455" s="956"/>
      <c r="E455" s="598"/>
      <c r="F455" s="597"/>
      <c r="G455" s="598"/>
      <c r="H455" s="597"/>
      <c r="I455" s="224"/>
      <c r="J455" s="224"/>
      <c r="K455" s="597"/>
      <c r="L455" s="598"/>
      <c r="M455" s="444"/>
      <c r="N455" s="443"/>
      <c r="O455" s="379"/>
      <c r="P455" s="379"/>
      <c r="Q455" s="379"/>
      <c r="R455" s="379"/>
      <c r="S455" s="379"/>
      <c r="T455" s="379"/>
      <c r="U455" s="379"/>
      <c r="V455" s="379"/>
      <c r="W455" s="379"/>
      <c r="X455" s="379"/>
      <c r="Y455" s="379"/>
      <c r="Z455" s="379"/>
      <c r="AA455" s="499"/>
      <c r="AB455" s="438">
        <v>0</v>
      </c>
      <c r="AC455" s="117"/>
    </row>
    <row r="456" spans="2:29" ht="51.75" x14ac:dyDescent="0.35">
      <c r="B456" s="959"/>
      <c r="C456" s="958"/>
      <c r="D456" s="956"/>
      <c r="E456" s="598"/>
      <c r="F456" s="598" t="s">
        <v>3144</v>
      </c>
      <c r="G456" s="598" t="s">
        <v>3143</v>
      </c>
      <c r="H456" s="597" t="s">
        <v>3142</v>
      </c>
      <c r="I456" s="960">
        <v>12</v>
      </c>
      <c r="J456" s="961">
        <v>1</v>
      </c>
      <c r="K456" s="960" t="s">
        <v>3141</v>
      </c>
      <c r="L456" s="597" t="s">
        <v>3140</v>
      </c>
      <c r="M456" s="416" t="s">
        <v>3139</v>
      </c>
      <c r="N456" s="597" t="s">
        <v>3138</v>
      </c>
      <c r="O456" s="379"/>
      <c r="P456" s="379"/>
      <c r="Q456" s="379"/>
      <c r="R456" s="379"/>
      <c r="S456" s="379"/>
      <c r="T456" s="379"/>
      <c r="U456" s="379"/>
      <c r="V456" s="379"/>
      <c r="W456" s="379"/>
      <c r="X456" s="379"/>
      <c r="Y456" s="379"/>
      <c r="Z456" s="379"/>
      <c r="AA456" s="497"/>
      <c r="AB456" s="438">
        <v>0</v>
      </c>
      <c r="AC456" s="117"/>
    </row>
    <row r="457" spans="2:29" ht="51.75" x14ac:dyDescent="0.35">
      <c r="B457" s="959"/>
      <c r="C457" s="958"/>
      <c r="D457" s="956"/>
      <c r="E457" s="598"/>
      <c r="F457" s="598"/>
      <c r="G457" s="598"/>
      <c r="H457" s="597"/>
      <c r="I457" s="960"/>
      <c r="J457" s="961"/>
      <c r="K457" s="960"/>
      <c r="L457" s="597"/>
      <c r="M457" s="416" t="s">
        <v>3137</v>
      </c>
      <c r="N457" s="597"/>
      <c r="O457" s="379"/>
      <c r="P457" s="379"/>
      <c r="Q457" s="379"/>
      <c r="R457" s="379"/>
      <c r="S457" s="379"/>
      <c r="T457" s="379"/>
      <c r="U457" s="379"/>
      <c r="V457" s="379"/>
      <c r="W457" s="379"/>
      <c r="X457" s="379"/>
      <c r="Y457" s="379"/>
      <c r="Z457" s="379"/>
      <c r="AA457" s="497"/>
      <c r="AB457" s="438">
        <v>0</v>
      </c>
      <c r="AC457" s="117"/>
    </row>
    <row r="458" spans="2:29" ht="34.5" x14ac:dyDescent="0.35">
      <c r="B458" s="959"/>
      <c r="C458" s="958"/>
      <c r="D458" s="956"/>
      <c r="E458" s="598"/>
      <c r="F458" s="598"/>
      <c r="G458" s="598"/>
      <c r="H458" s="597"/>
      <c r="I458" s="960"/>
      <c r="J458" s="961"/>
      <c r="K458" s="960"/>
      <c r="L458" s="597"/>
      <c r="M458" s="416" t="s">
        <v>3136</v>
      </c>
      <c r="N458" s="597"/>
      <c r="O458" s="379"/>
      <c r="P458" s="379"/>
      <c r="Q458" s="379"/>
      <c r="R458" s="379"/>
      <c r="S458" s="379"/>
      <c r="T458" s="379"/>
      <c r="U458" s="379"/>
      <c r="V458" s="379"/>
      <c r="W458" s="379"/>
      <c r="X458" s="379"/>
      <c r="Y458" s="379"/>
      <c r="Z458" s="379"/>
      <c r="AA458" s="497"/>
      <c r="AB458" s="438">
        <v>0</v>
      </c>
      <c r="AC458" s="117"/>
    </row>
    <row r="459" spans="2:29" ht="51.75" x14ac:dyDescent="0.35">
      <c r="B459" s="959"/>
      <c r="C459" s="958"/>
      <c r="D459" s="956"/>
      <c r="E459" s="598"/>
      <c r="F459" s="598"/>
      <c r="G459" s="598"/>
      <c r="H459" s="597"/>
      <c r="I459" s="960"/>
      <c r="J459" s="961"/>
      <c r="K459" s="960"/>
      <c r="L459" s="597"/>
      <c r="M459" s="416" t="s">
        <v>3135</v>
      </c>
      <c r="N459" s="597"/>
      <c r="O459" s="379"/>
      <c r="P459" s="379"/>
      <c r="Q459" s="379"/>
      <c r="R459" s="379"/>
      <c r="S459" s="379"/>
      <c r="T459" s="379"/>
      <c r="U459" s="379"/>
      <c r="V459" s="379"/>
      <c r="W459" s="379"/>
      <c r="X459" s="379"/>
      <c r="Y459" s="379"/>
      <c r="Z459" s="379"/>
      <c r="AA459" s="497"/>
      <c r="AB459" s="438">
        <v>0</v>
      </c>
      <c r="AC459" s="117"/>
    </row>
    <row r="460" spans="2:29" x14ac:dyDescent="0.35">
      <c r="B460" s="959"/>
      <c r="C460" s="958"/>
      <c r="D460" s="956"/>
      <c r="E460" s="598"/>
      <c r="F460" s="598" t="s">
        <v>3134</v>
      </c>
      <c r="G460" s="598" t="s">
        <v>3133</v>
      </c>
      <c r="H460" s="598" t="s">
        <v>3132</v>
      </c>
      <c r="I460" s="598">
        <v>12</v>
      </c>
      <c r="J460" s="969">
        <v>1</v>
      </c>
      <c r="K460" s="598" t="s">
        <v>3131</v>
      </c>
      <c r="L460" s="598" t="s">
        <v>3130</v>
      </c>
      <c r="M460" s="603" t="s">
        <v>3129</v>
      </c>
      <c r="N460" s="597" t="s">
        <v>3128</v>
      </c>
      <c r="O460" s="379"/>
      <c r="P460" s="379"/>
      <c r="Q460" s="379"/>
      <c r="R460" s="379"/>
      <c r="S460" s="379"/>
      <c r="T460" s="379"/>
      <c r="U460" s="379"/>
      <c r="V460" s="379"/>
      <c r="W460" s="379"/>
      <c r="X460" s="379"/>
      <c r="Y460" s="379"/>
      <c r="Z460" s="379"/>
      <c r="AA460" s="497"/>
      <c r="AB460" s="438">
        <v>0</v>
      </c>
      <c r="AC460" s="117"/>
    </row>
    <row r="461" spans="2:29" x14ac:dyDescent="0.35">
      <c r="B461" s="959"/>
      <c r="C461" s="958"/>
      <c r="D461" s="956"/>
      <c r="E461" s="598"/>
      <c r="F461" s="598"/>
      <c r="G461" s="598"/>
      <c r="H461" s="598"/>
      <c r="I461" s="598"/>
      <c r="J461" s="969"/>
      <c r="K461" s="598"/>
      <c r="L461" s="598"/>
      <c r="M461" s="603"/>
      <c r="N461" s="597"/>
      <c r="O461" s="379"/>
      <c r="P461" s="379"/>
      <c r="Q461" s="379"/>
      <c r="R461" s="379"/>
      <c r="S461" s="379"/>
      <c r="T461" s="379"/>
      <c r="U461" s="379"/>
      <c r="V461" s="379"/>
      <c r="W461" s="379"/>
      <c r="X461" s="379"/>
      <c r="Y461" s="379"/>
      <c r="Z461" s="379"/>
      <c r="AA461" s="497"/>
      <c r="AB461" s="438">
        <v>0</v>
      </c>
      <c r="AC461" s="117"/>
    </row>
    <row r="462" spans="2:29" ht="103.5" x14ac:dyDescent="0.35">
      <c r="B462" s="959"/>
      <c r="C462" s="958"/>
      <c r="D462" s="956"/>
      <c r="E462" s="598"/>
      <c r="F462" s="598"/>
      <c r="G462" s="598"/>
      <c r="H462" s="598"/>
      <c r="I462" s="598"/>
      <c r="J462" s="969"/>
      <c r="K462" s="598"/>
      <c r="L462" s="598"/>
      <c r="M462" s="175" t="s">
        <v>3127</v>
      </c>
      <c r="N462" s="597"/>
      <c r="O462" s="379"/>
      <c r="P462" s="379"/>
      <c r="Q462" s="379"/>
      <c r="R462" s="379"/>
      <c r="S462" s="379"/>
      <c r="T462" s="379"/>
      <c r="U462" s="379"/>
      <c r="V462" s="379"/>
      <c r="W462" s="379"/>
      <c r="X462" s="379"/>
      <c r="Y462" s="379"/>
      <c r="Z462" s="379"/>
      <c r="AA462" s="497"/>
      <c r="AB462" s="438">
        <v>0</v>
      </c>
      <c r="AC462" s="117"/>
    </row>
    <row r="463" spans="2:29" ht="51.75" x14ac:dyDescent="0.35">
      <c r="B463" s="959"/>
      <c r="C463" s="958"/>
      <c r="D463" s="956"/>
      <c r="E463" s="598"/>
      <c r="F463" s="597" t="s">
        <v>3126</v>
      </c>
      <c r="G463" s="597" t="s">
        <v>3125</v>
      </c>
      <c r="H463" s="597" t="s">
        <v>3124</v>
      </c>
      <c r="I463" s="597">
        <v>12</v>
      </c>
      <c r="J463" s="961">
        <v>1</v>
      </c>
      <c r="K463" s="597" t="s">
        <v>3123</v>
      </c>
      <c r="L463" s="597" t="s">
        <v>3122</v>
      </c>
      <c r="M463" s="416" t="s">
        <v>3121</v>
      </c>
      <c r="N463" s="597" t="s">
        <v>3120</v>
      </c>
      <c r="O463" s="379"/>
      <c r="P463" s="379"/>
      <c r="Q463" s="379"/>
      <c r="R463" s="379"/>
      <c r="S463" s="379"/>
      <c r="T463" s="379"/>
      <c r="U463" s="379"/>
      <c r="V463" s="379"/>
      <c r="W463" s="379"/>
      <c r="X463" s="379"/>
      <c r="Y463" s="379"/>
      <c r="Z463" s="379"/>
      <c r="AA463" s="497"/>
      <c r="AB463" s="438">
        <v>0</v>
      </c>
      <c r="AC463" s="117"/>
    </row>
    <row r="464" spans="2:29" ht="51.75" x14ac:dyDescent="0.35">
      <c r="B464" s="959"/>
      <c r="C464" s="958"/>
      <c r="D464" s="956"/>
      <c r="E464" s="598"/>
      <c r="F464" s="597"/>
      <c r="G464" s="597"/>
      <c r="H464" s="597"/>
      <c r="I464" s="597"/>
      <c r="J464" s="961"/>
      <c r="K464" s="597"/>
      <c r="L464" s="597"/>
      <c r="M464" s="416" t="s">
        <v>3119</v>
      </c>
      <c r="N464" s="597"/>
      <c r="O464" s="379"/>
      <c r="P464" s="379"/>
      <c r="Q464" s="379"/>
      <c r="R464" s="379"/>
      <c r="S464" s="379"/>
      <c r="T464" s="379"/>
      <c r="U464" s="379"/>
      <c r="V464" s="379"/>
      <c r="W464" s="379"/>
      <c r="X464" s="379"/>
      <c r="Y464" s="379"/>
      <c r="Z464" s="379"/>
      <c r="AA464" s="497"/>
      <c r="AB464" s="438">
        <v>0</v>
      </c>
      <c r="AC464" s="117"/>
    </row>
    <row r="465" spans="2:29" ht="69" x14ac:dyDescent="0.35">
      <c r="B465" s="959"/>
      <c r="C465" s="958"/>
      <c r="D465" s="956"/>
      <c r="E465" s="598"/>
      <c r="F465" s="597"/>
      <c r="G465" s="597"/>
      <c r="H465" s="597"/>
      <c r="I465" s="597"/>
      <c r="J465" s="961"/>
      <c r="K465" s="597"/>
      <c r="L465" s="597"/>
      <c r="M465" s="416" t="s">
        <v>3118</v>
      </c>
      <c r="N465" s="597"/>
      <c r="O465" s="440"/>
      <c r="P465" s="440"/>
      <c r="Q465" s="440"/>
      <c r="R465" s="440"/>
      <c r="S465" s="440"/>
      <c r="T465" s="440"/>
      <c r="U465" s="440"/>
      <c r="V465" s="440"/>
      <c r="W465" s="440"/>
      <c r="X465" s="440"/>
      <c r="Y465" s="440"/>
      <c r="Z465" s="379"/>
      <c r="AA465" s="497"/>
      <c r="AB465" s="438">
        <v>0</v>
      </c>
      <c r="AC465" s="117"/>
    </row>
    <row r="466" spans="2:29" ht="69" x14ac:dyDescent="0.35">
      <c r="B466" s="959"/>
      <c r="C466" s="958"/>
      <c r="D466" s="956"/>
      <c r="E466" s="598"/>
      <c r="F466" s="597"/>
      <c r="G466" s="597"/>
      <c r="H466" s="597"/>
      <c r="I466" s="597"/>
      <c r="J466" s="961">
        <v>1</v>
      </c>
      <c r="K466" s="597" t="s">
        <v>3117</v>
      </c>
      <c r="L466" s="597"/>
      <c r="M466" s="416" t="s">
        <v>3116</v>
      </c>
      <c r="N466" s="597"/>
      <c r="O466" s="379"/>
      <c r="P466" s="379"/>
      <c r="Q466" s="379"/>
      <c r="R466" s="379"/>
      <c r="S466" s="379"/>
      <c r="T466" s="379"/>
      <c r="U466" s="379"/>
      <c r="V466" s="379"/>
      <c r="W466" s="379"/>
      <c r="X466" s="379"/>
      <c r="Y466" s="379"/>
      <c r="Z466" s="379"/>
      <c r="AA466" s="497"/>
      <c r="AB466" s="438">
        <v>0</v>
      </c>
      <c r="AC466" s="117"/>
    </row>
    <row r="467" spans="2:29" ht="34.5" x14ac:dyDescent="0.35">
      <c r="B467" s="959"/>
      <c r="C467" s="958"/>
      <c r="D467" s="956"/>
      <c r="E467" s="598"/>
      <c r="F467" s="597"/>
      <c r="G467" s="597"/>
      <c r="H467" s="597"/>
      <c r="I467" s="597"/>
      <c r="J467" s="961"/>
      <c r="K467" s="597"/>
      <c r="L467" s="597"/>
      <c r="M467" s="416" t="s">
        <v>3115</v>
      </c>
      <c r="N467" s="597"/>
      <c r="O467" s="379"/>
      <c r="P467" s="379"/>
      <c r="Q467" s="379"/>
      <c r="R467" s="379"/>
      <c r="S467" s="379"/>
      <c r="T467" s="379"/>
      <c r="U467" s="379"/>
      <c r="V467" s="379"/>
      <c r="W467" s="379"/>
      <c r="X467" s="379"/>
      <c r="Y467" s="379"/>
      <c r="Z467" s="379"/>
      <c r="AA467" s="497"/>
      <c r="AB467" s="438">
        <v>0</v>
      </c>
      <c r="AC467" s="117"/>
    </row>
    <row r="468" spans="2:29" ht="51.75" x14ac:dyDescent="0.35">
      <c r="B468" s="959"/>
      <c r="C468" s="958"/>
      <c r="D468" s="956"/>
      <c r="E468" s="598"/>
      <c r="F468" s="597"/>
      <c r="G468" s="597"/>
      <c r="H468" s="597"/>
      <c r="I468" s="597"/>
      <c r="J468" s="961"/>
      <c r="K468" s="597"/>
      <c r="L468" s="597"/>
      <c r="M468" s="416" t="s">
        <v>3114</v>
      </c>
      <c r="N468" s="597"/>
      <c r="O468" s="379"/>
      <c r="P468" s="379"/>
      <c r="Q468" s="379"/>
      <c r="R468" s="379"/>
      <c r="S468" s="379"/>
      <c r="T468" s="379"/>
      <c r="U468" s="379"/>
      <c r="V468" s="379"/>
      <c r="W468" s="379"/>
      <c r="X468" s="379"/>
      <c r="Y468" s="379"/>
      <c r="Z468" s="379"/>
      <c r="AA468" s="497"/>
      <c r="AB468" s="438">
        <v>0</v>
      </c>
      <c r="AC468" s="117"/>
    </row>
    <row r="469" spans="2:29" ht="51.75" x14ac:dyDescent="0.35">
      <c r="B469" s="959"/>
      <c r="C469" s="958"/>
      <c r="D469" s="956"/>
      <c r="E469" s="598"/>
      <c r="F469" s="597"/>
      <c r="G469" s="597"/>
      <c r="H469" s="597"/>
      <c r="I469" s="597"/>
      <c r="J469" s="961"/>
      <c r="K469" s="597"/>
      <c r="L469" s="597"/>
      <c r="M469" s="416" t="s">
        <v>3113</v>
      </c>
      <c r="N469" s="597"/>
      <c r="O469" s="379"/>
      <c r="P469" s="379"/>
      <c r="Q469" s="379"/>
      <c r="R469" s="379"/>
      <c r="S469" s="379"/>
      <c r="T469" s="379"/>
      <c r="U469" s="379"/>
      <c r="V469" s="379"/>
      <c r="W469" s="379"/>
      <c r="X469" s="379"/>
      <c r="Y469" s="379"/>
      <c r="Z469" s="379"/>
      <c r="AA469" s="497"/>
      <c r="AB469" s="438">
        <v>0</v>
      </c>
      <c r="AC469" s="117"/>
    </row>
    <row r="470" spans="2:29" ht="69" x14ac:dyDescent="0.35">
      <c r="B470" s="959"/>
      <c r="C470" s="958"/>
      <c r="D470" s="956"/>
      <c r="E470" s="598"/>
      <c r="F470" s="597"/>
      <c r="G470" s="597"/>
      <c r="H470" s="597"/>
      <c r="I470" s="597"/>
      <c r="J470" s="961"/>
      <c r="K470" s="597"/>
      <c r="L470" s="597"/>
      <c r="M470" s="416" t="s">
        <v>3112</v>
      </c>
      <c r="N470" s="597"/>
      <c r="O470" s="379"/>
      <c r="P470" s="379"/>
      <c r="Q470" s="379"/>
      <c r="R470" s="379"/>
      <c r="S470" s="379"/>
      <c r="T470" s="379"/>
      <c r="U470" s="379"/>
      <c r="V470" s="379"/>
      <c r="W470" s="379"/>
      <c r="X470" s="379"/>
      <c r="Y470" s="379"/>
      <c r="Z470" s="379"/>
      <c r="AA470" s="497"/>
      <c r="AB470" s="438">
        <v>0</v>
      </c>
      <c r="AC470" s="117"/>
    </row>
    <row r="471" spans="2:29" ht="51.75" x14ac:dyDescent="0.35">
      <c r="B471" s="959"/>
      <c r="C471" s="958"/>
      <c r="D471" s="956"/>
      <c r="E471" s="598"/>
      <c r="F471" s="597"/>
      <c r="G471" s="597"/>
      <c r="H471" s="597"/>
      <c r="I471" s="597"/>
      <c r="J471" s="961"/>
      <c r="K471" s="597"/>
      <c r="L471" s="597"/>
      <c r="M471" s="416" t="s">
        <v>3111</v>
      </c>
      <c r="N471" s="597"/>
      <c r="O471" s="379"/>
      <c r="P471" s="379"/>
      <c r="Q471" s="379"/>
      <c r="R471" s="379"/>
      <c r="S471" s="379"/>
      <c r="T471" s="379"/>
      <c r="U471" s="379"/>
      <c r="V471" s="379"/>
      <c r="W471" s="379"/>
      <c r="X471" s="379"/>
      <c r="Y471" s="379"/>
      <c r="Z471" s="379"/>
      <c r="AA471" s="497"/>
      <c r="AB471" s="438">
        <v>0</v>
      </c>
      <c r="AC471" s="117"/>
    </row>
    <row r="472" spans="2:29" x14ac:dyDescent="0.35">
      <c r="B472" s="959"/>
      <c r="C472" s="958"/>
      <c r="D472" s="956"/>
      <c r="E472" s="598"/>
      <c r="F472" s="597"/>
      <c r="G472" s="597"/>
      <c r="H472" s="597"/>
      <c r="I472" s="597"/>
      <c r="J472" s="961"/>
      <c r="K472" s="597"/>
      <c r="L472" s="597"/>
      <c r="M472" s="442" t="s">
        <v>3110</v>
      </c>
      <c r="N472" s="597"/>
      <c r="O472" s="379"/>
      <c r="P472" s="379"/>
      <c r="Q472" s="379"/>
      <c r="R472" s="379"/>
      <c r="S472" s="379"/>
      <c r="T472" s="379"/>
      <c r="U472" s="379"/>
      <c r="V472" s="379"/>
      <c r="W472" s="379"/>
      <c r="X472" s="379"/>
      <c r="Y472" s="379"/>
      <c r="Z472" s="379"/>
      <c r="AA472" s="497"/>
      <c r="AB472" s="438">
        <v>0</v>
      </c>
      <c r="AC472" s="117"/>
    </row>
    <row r="473" spans="2:29" x14ac:dyDescent="0.35">
      <c r="B473" s="959"/>
      <c r="C473" s="958"/>
      <c r="D473" s="956"/>
      <c r="E473" s="598"/>
      <c r="F473" s="597"/>
      <c r="G473" s="597"/>
      <c r="H473" s="597"/>
      <c r="I473" s="597"/>
      <c r="J473" s="961"/>
      <c r="K473" s="597"/>
      <c r="L473" s="597"/>
      <c r="M473" s="441" t="s">
        <v>3109</v>
      </c>
      <c r="N473" s="597"/>
      <c r="O473" s="440"/>
      <c r="P473" s="440"/>
      <c r="Q473" s="440"/>
      <c r="R473" s="440"/>
      <c r="S473" s="440"/>
      <c r="T473" s="440"/>
      <c r="U473" s="440"/>
      <c r="V473" s="440"/>
      <c r="W473" s="440"/>
      <c r="X473" s="440"/>
      <c r="Y473" s="440"/>
      <c r="Z473" s="440"/>
      <c r="AA473" s="497"/>
      <c r="AB473" s="438">
        <v>0</v>
      </c>
      <c r="AC473" s="117"/>
    </row>
    <row r="474" spans="2:29" ht="224.25" x14ac:dyDescent="0.35">
      <c r="B474" s="959"/>
      <c r="C474" s="958"/>
      <c r="D474" s="956"/>
      <c r="E474" s="598" t="s">
        <v>3108</v>
      </c>
      <c r="F474" s="598" t="s">
        <v>3107</v>
      </c>
      <c r="G474" s="598" t="s">
        <v>3106</v>
      </c>
      <c r="H474" s="598" t="s">
        <v>3105</v>
      </c>
      <c r="I474" s="598" t="s">
        <v>874</v>
      </c>
      <c r="J474" s="607">
        <v>1</v>
      </c>
      <c r="K474" s="598" t="s">
        <v>3104</v>
      </c>
      <c r="L474" s="598" t="s">
        <v>3103</v>
      </c>
      <c r="M474" s="175" t="s">
        <v>3102</v>
      </c>
      <c r="N474" s="224" t="s">
        <v>3101</v>
      </c>
      <c r="O474" s="379"/>
      <c r="P474" s="379"/>
      <c r="Q474" s="379"/>
      <c r="R474" s="379"/>
      <c r="S474" s="379"/>
      <c r="T474" s="379"/>
      <c r="U474" s="379"/>
      <c r="V474" s="379"/>
      <c r="W474" s="379"/>
      <c r="X474" s="379"/>
      <c r="Y474" s="379"/>
      <c r="Z474" s="379"/>
      <c r="AA474" s="495"/>
      <c r="AB474" s="438">
        <v>0</v>
      </c>
      <c r="AC474" s="117"/>
    </row>
    <row r="475" spans="2:29" ht="293.25" x14ac:dyDescent="0.35">
      <c r="B475" s="959"/>
      <c r="C475" s="958"/>
      <c r="D475" s="956"/>
      <c r="E475" s="598"/>
      <c r="F475" s="598"/>
      <c r="G475" s="598"/>
      <c r="H475" s="598"/>
      <c r="I475" s="598"/>
      <c r="J475" s="607"/>
      <c r="K475" s="598"/>
      <c r="L475" s="598"/>
      <c r="M475" s="175" t="s">
        <v>3100</v>
      </c>
      <c r="N475" s="597" t="s">
        <v>3099</v>
      </c>
      <c r="O475" s="379"/>
      <c r="P475" s="379"/>
      <c r="Q475" s="379"/>
      <c r="R475" s="379"/>
      <c r="S475" s="379"/>
      <c r="T475" s="379"/>
      <c r="U475" s="379"/>
      <c r="V475" s="379"/>
      <c r="W475" s="379"/>
      <c r="X475" s="379"/>
      <c r="Y475" s="379"/>
      <c r="Z475" s="379"/>
      <c r="AA475" s="495"/>
      <c r="AB475" s="438">
        <v>0</v>
      </c>
      <c r="AC475" s="117"/>
    </row>
    <row r="476" spans="2:29" ht="396.75" x14ac:dyDescent="0.35">
      <c r="B476" s="959"/>
      <c r="C476" s="958"/>
      <c r="D476" s="956"/>
      <c r="E476" s="598"/>
      <c r="F476" s="598"/>
      <c r="G476" s="598"/>
      <c r="H476" s="598"/>
      <c r="I476" s="598"/>
      <c r="J476" s="607"/>
      <c r="K476" s="598"/>
      <c r="L476" s="598"/>
      <c r="M476" s="175" t="s">
        <v>3098</v>
      </c>
      <c r="N476" s="597"/>
      <c r="O476" s="379"/>
      <c r="P476" s="379"/>
      <c r="Q476" s="379"/>
      <c r="R476" s="379"/>
      <c r="S476" s="379"/>
      <c r="T476" s="379"/>
      <c r="U476" s="379"/>
      <c r="V476" s="379"/>
      <c r="W476" s="379"/>
      <c r="X476" s="379"/>
      <c r="Y476" s="379"/>
      <c r="Z476" s="379"/>
      <c r="AA476" s="495"/>
      <c r="AB476" s="438">
        <v>0</v>
      </c>
      <c r="AC476" s="117"/>
    </row>
    <row r="477" spans="2:29" ht="207" x14ac:dyDescent="0.35">
      <c r="B477" s="959"/>
      <c r="C477" s="958"/>
      <c r="D477" s="956"/>
      <c r="E477" s="598"/>
      <c r="F477" s="598"/>
      <c r="G477" s="598"/>
      <c r="H477" s="598"/>
      <c r="I477" s="598"/>
      <c r="J477" s="607"/>
      <c r="K477" s="598"/>
      <c r="L477" s="598"/>
      <c r="M477" s="175" t="s">
        <v>3097</v>
      </c>
      <c r="N477" s="597"/>
      <c r="O477" s="379"/>
      <c r="P477" s="379"/>
      <c r="Q477" s="379"/>
      <c r="R477" s="379"/>
      <c r="S477" s="379"/>
      <c r="T477" s="379"/>
      <c r="U477" s="379"/>
      <c r="V477" s="379"/>
      <c r="W477" s="379"/>
      <c r="X477" s="379"/>
      <c r="Y477" s="379"/>
      <c r="Z477" s="379"/>
      <c r="AA477" s="495"/>
      <c r="AB477" s="438">
        <v>0</v>
      </c>
      <c r="AC477" s="117"/>
    </row>
    <row r="478" spans="2:29" ht="345" x14ac:dyDescent="0.35">
      <c r="B478" s="959"/>
      <c r="C478" s="958"/>
      <c r="D478" s="956"/>
      <c r="E478" s="598"/>
      <c r="F478" s="598"/>
      <c r="G478" s="598"/>
      <c r="H478" s="598"/>
      <c r="I478" s="598"/>
      <c r="J478" s="607"/>
      <c r="K478" s="598"/>
      <c r="L478" s="598"/>
      <c r="M478" s="175" t="s">
        <v>3096</v>
      </c>
      <c r="N478" s="597"/>
      <c r="O478" s="379"/>
      <c r="P478" s="379"/>
      <c r="Q478" s="379"/>
      <c r="R478" s="379"/>
      <c r="S478" s="379"/>
      <c r="T478" s="379"/>
      <c r="U478" s="379"/>
      <c r="V478" s="379"/>
      <c r="W478" s="379"/>
      <c r="X478" s="379"/>
      <c r="Y478" s="379"/>
      <c r="Z478" s="379"/>
      <c r="AA478" s="495"/>
      <c r="AB478" s="438">
        <v>0</v>
      </c>
      <c r="AC478" s="117"/>
    </row>
    <row r="479" spans="2:29" ht="409.5" x14ac:dyDescent="0.35">
      <c r="B479" s="959"/>
      <c r="C479" s="958"/>
      <c r="D479" s="956"/>
      <c r="E479" s="598"/>
      <c r="F479" s="598"/>
      <c r="G479" s="598"/>
      <c r="H479" s="598"/>
      <c r="I479" s="598"/>
      <c r="J479" s="607"/>
      <c r="K479" s="598"/>
      <c r="L479" s="598"/>
      <c r="M479" s="175" t="s">
        <v>3095</v>
      </c>
      <c r="N479" s="597"/>
      <c r="O479" s="379"/>
      <c r="P479" s="379"/>
      <c r="Q479" s="379"/>
      <c r="R479" s="379"/>
      <c r="S479" s="379"/>
      <c r="T479" s="379"/>
      <c r="U479" s="379"/>
      <c r="V479" s="379"/>
      <c r="W479" s="379"/>
      <c r="X479" s="379"/>
      <c r="Y479" s="379"/>
      <c r="Z479" s="379"/>
      <c r="AA479" s="495"/>
      <c r="AB479" s="438">
        <v>0</v>
      </c>
      <c r="AC479" s="117"/>
    </row>
    <row r="480" spans="2:29" ht="327.75" x14ac:dyDescent="0.35">
      <c r="B480" s="959"/>
      <c r="C480" s="958"/>
      <c r="D480" s="956"/>
      <c r="E480" s="218" t="s">
        <v>3094</v>
      </c>
      <c r="F480" s="218" t="s">
        <v>3092</v>
      </c>
      <c r="G480" s="218" t="s">
        <v>3091</v>
      </c>
      <c r="H480" s="218" t="s">
        <v>3090</v>
      </c>
      <c r="I480" s="439">
        <f>6588-I481</f>
        <v>3010</v>
      </c>
      <c r="J480" s="150">
        <v>0.98</v>
      </c>
      <c r="K480" s="218" t="s">
        <v>3089</v>
      </c>
      <c r="L480" s="218" t="s">
        <v>3088</v>
      </c>
      <c r="M480" s="140" t="s">
        <v>3087</v>
      </c>
      <c r="N480" s="218" t="s">
        <v>3086</v>
      </c>
      <c r="O480" s="437"/>
      <c r="P480" s="437"/>
      <c r="Q480" s="437"/>
      <c r="R480" s="437"/>
      <c r="S480" s="437"/>
      <c r="T480" s="437"/>
      <c r="U480" s="437"/>
      <c r="V480" s="437"/>
      <c r="W480" s="437"/>
      <c r="X480" s="433"/>
      <c r="Y480" s="433"/>
      <c r="Z480" s="433"/>
      <c r="AA480" s="500" t="s">
        <v>3756</v>
      </c>
      <c r="AB480" s="438">
        <v>0</v>
      </c>
      <c r="AC480" s="117"/>
    </row>
    <row r="481" spans="2:29" ht="327.75" x14ac:dyDescent="0.35">
      <c r="B481" s="959"/>
      <c r="C481" s="958"/>
      <c r="D481" s="956"/>
      <c r="E481" s="218" t="s">
        <v>3093</v>
      </c>
      <c r="F481" s="218" t="s">
        <v>3092</v>
      </c>
      <c r="G481" s="218" t="s">
        <v>3091</v>
      </c>
      <c r="H481" s="218" t="s">
        <v>3090</v>
      </c>
      <c r="I481" s="439">
        <v>3578</v>
      </c>
      <c r="J481" s="150">
        <v>0.98</v>
      </c>
      <c r="K481" s="218" t="s">
        <v>3089</v>
      </c>
      <c r="L481" s="218" t="s">
        <v>3088</v>
      </c>
      <c r="M481" s="140" t="s">
        <v>3087</v>
      </c>
      <c r="N481" s="218" t="s">
        <v>3086</v>
      </c>
      <c r="O481" s="437"/>
      <c r="P481" s="437"/>
      <c r="Q481" s="437"/>
      <c r="R481" s="437"/>
      <c r="S481" s="437"/>
      <c r="T481" s="437"/>
      <c r="U481" s="437"/>
      <c r="V481" s="437"/>
      <c r="W481" s="437"/>
      <c r="X481" s="433"/>
      <c r="Y481" s="433"/>
      <c r="Z481" s="433"/>
      <c r="AA481" s="500" t="s">
        <v>3756</v>
      </c>
      <c r="AB481" s="438">
        <v>0</v>
      </c>
      <c r="AC481" s="117"/>
    </row>
    <row r="482" spans="2:29" ht="189.75" x14ac:dyDescent="0.35">
      <c r="B482" s="959"/>
      <c r="C482" s="958"/>
      <c r="D482" s="956"/>
      <c r="E482" s="224" t="s">
        <v>3085</v>
      </c>
      <c r="F482" s="224" t="s">
        <v>3084</v>
      </c>
      <c r="G482" s="436" t="s">
        <v>3083</v>
      </c>
      <c r="H482" s="224" t="s">
        <v>3082</v>
      </c>
      <c r="I482" s="435" t="s">
        <v>874</v>
      </c>
      <c r="J482" s="224" t="s">
        <v>3029</v>
      </c>
      <c r="K482" s="224" t="s">
        <v>3081</v>
      </c>
      <c r="L482" s="224" t="s">
        <v>3027</v>
      </c>
      <c r="M482" s="434" t="s">
        <v>3080</v>
      </c>
      <c r="N482" s="224" t="s">
        <v>3049</v>
      </c>
      <c r="O482" s="433"/>
      <c r="P482" s="433"/>
      <c r="Q482" s="433"/>
      <c r="R482" s="433"/>
      <c r="S482" s="433"/>
      <c r="T482" s="433"/>
      <c r="U482" s="433"/>
      <c r="V482" s="433"/>
      <c r="W482" s="433"/>
      <c r="X482" s="433"/>
      <c r="Y482" s="433"/>
      <c r="Z482" s="433"/>
      <c r="AA482" s="270"/>
      <c r="AB482" s="438">
        <v>0</v>
      </c>
      <c r="AC482" s="117"/>
    </row>
    <row r="483" spans="2:29" ht="409.5" x14ac:dyDescent="0.35">
      <c r="B483" s="959"/>
      <c r="C483" s="958"/>
      <c r="D483" s="956"/>
      <c r="E483" s="224" t="s">
        <v>3077</v>
      </c>
      <c r="F483" s="224" t="s">
        <v>3079</v>
      </c>
      <c r="G483" s="436" t="s">
        <v>3078</v>
      </c>
      <c r="H483" s="224" t="s">
        <v>3068</v>
      </c>
      <c r="I483" s="435" t="s">
        <v>874</v>
      </c>
      <c r="J483" s="224" t="s">
        <v>3029</v>
      </c>
      <c r="K483" s="224" t="s">
        <v>3067</v>
      </c>
      <c r="L483" s="224" t="s">
        <v>3027</v>
      </c>
      <c r="M483" s="434" t="s">
        <v>3060</v>
      </c>
      <c r="N483" s="224" t="s">
        <v>3049</v>
      </c>
      <c r="O483" s="433"/>
      <c r="P483" s="433"/>
      <c r="Q483" s="433"/>
      <c r="R483" s="433"/>
      <c r="S483" s="433"/>
      <c r="T483" s="433"/>
      <c r="U483" s="433"/>
      <c r="V483" s="433"/>
      <c r="W483" s="433"/>
      <c r="X483" s="433"/>
      <c r="Y483" s="433"/>
      <c r="Z483" s="433"/>
      <c r="AA483" s="270"/>
      <c r="AB483" s="438">
        <v>0</v>
      </c>
      <c r="AC483" s="117"/>
    </row>
    <row r="484" spans="2:29" ht="409.5" x14ac:dyDescent="0.35">
      <c r="B484" s="959"/>
      <c r="C484" s="958"/>
      <c r="D484" s="956"/>
      <c r="E484" s="224" t="s">
        <v>3077</v>
      </c>
      <c r="F484" s="224" t="s">
        <v>3058</v>
      </c>
      <c r="G484" s="436" t="s">
        <v>3076</v>
      </c>
      <c r="H484" s="224" t="s">
        <v>3045</v>
      </c>
      <c r="I484" s="435" t="s">
        <v>874</v>
      </c>
      <c r="J484" s="224" t="s">
        <v>3029</v>
      </c>
      <c r="K484" s="224" t="s">
        <v>3067</v>
      </c>
      <c r="L484" s="224" t="s">
        <v>3027</v>
      </c>
      <c r="M484" s="434" t="s">
        <v>3060</v>
      </c>
      <c r="N484" s="224" t="s">
        <v>3049</v>
      </c>
      <c r="O484" s="433"/>
      <c r="P484" s="433"/>
      <c r="Q484" s="433"/>
      <c r="R484" s="433"/>
      <c r="S484" s="433"/>
      <c r="T484" s="433"/>
      <c r="U484" s="433"/>
      <c r="V484" s="433"/>
      <c r="W484" s="433"/>
      <c r="X484" s="433"/>
      <c r="Y484" s="433"/>
      <c r="Z484" s="433"/>
      <c r="AA484" s="270"/>
      <c r="AB484" s="438">
        <v>0</v>
      </c>
      <c r="AC484" s="117"/>
    </row>
    <row r="485" spans="2:29" ht="409.5" x14ac:dyDescent="0.35">
      <c r="B485" s="959"/>
      <c r="C485" s="958"/>
      <c r="D485" s="956"/>
      <c r="E485" s="224" t="s">
        <v>3075</v>
      </c>
      <c r="F485" s="224" t="s">
        <v>3074</v>
      </c>
      <c r="G485" s="436" t="s">
        <v>3073</v>
      </c>
      <c r="H485" s="224" t="s">
        <v>3045</v>
      </c>
      <c r="I485" s="435">
        <v>0.7</v>
      </c>
      <c r="J485" s="224" t="s">
        <v>3029</v>
      </c>
      <c r="K485" s="224" t="s">
        <v>3072</v>
      </c>
      <c r="L485" s="224" t="s">
        <v>3027</v>
      </c>
      <c r="M485" s="434" t="s">
        <v>3060</v>
      </c>
      <c r="N485" s="224" t="s">
        <v>3049</v>
      </c>
      <c r="O485" s="433"/>
      <c r="P485" s="433"/>
      <c r="Q485" s="433"/>
      <c r="R485" s="433"/>
      <c r="S485" s="433"/>
      <c r="T485" s="433"/>
      <c r="U485" s="433"/>
      <c r="V485" s="433"/>
      <c r="W485" s="433"/>
      <c r="X485" s="433"/>
      <c r="Y485" s="433"/>
      <c r="Z485" s="433"/>
      <c r="AA485" s="270"/>
      <c r="AB485" s="438">
        <v>0</v>
      </c>
      <c r="AC485" s="117"/>
    </row>
    <row r="486" spans="2:29" ht="409.5" x14ac:dyDescent="0.35">
      <c r="B486" s="959"/>
      <c r="C486" s="958"/>
      <c r="D486" s="956"/>
      <c r="E486" s="224" t="s">
        <v>3071</v>
      </c>
      <c r="F486" s="224" t="s">
        <v>3070</v>
      </c>
      <c r="G486" s="436" t="s">
        <v>3069</v>
      </c>
      <c r="H486" s="224" t="s">
        <v>3068</v>
      </c>
      <c r="I486" s="435">
        <v>0.7</v>
      </c>
      <c r="J486" s="224" t="s">
        <v>3029</v>
      </c>
      <c r="K486" s="224" t="s">
        <v>3067</v>
      </c>
      <c r="L486" s="224" t="s">
        <v>3027</v>
      </c>
      <c r="M486" s="434" t="s">
        <v>3060</v>
      </c>
      <c r="N486" s="224" t="s">
        <v>3049</v>
      </c>
      <c r="O486" s="433"/>
      <c r="P486" s="433"/>
      <c r="Q486" s="433"/>
      <c r="R486" s="433"/>
      <c r="S486" s="433"/>
      <c r="T486" s="433"/>
      <c r="U486" s="433"/>
      <c r="V486" s="433"/>
      <c r="W486" s="433"/>
      <c r="X486" s="433"/>
      <c r="Y486" s="433"/>
      <c r="Z486" s="433"/>
      <c r="AA486" s="270"/>
      <c r="AB486" s="438">
        <v>0</v>
      </c>
      <c r="AC486" s="117"/>
    </row>
    <row r="487" spans="2:29" ht="172.5" x14ac:dyDescent="0.35">
      <c r="B487" s="959"/>
      <c r="C487" s="958"/>
      <c r="D487" s="956"/>
      <c r="E487" s="224" t="s">
        <v>3066</v>
      </c>
      <c r="F487" s="224" t="s">
        <v>3065</v>
      </c>
      <c r="G487" s="436" t="s">
        <v>3064</v>
      </c>
      <c r="H487" s="224" t="s">
        <v>3063</v>
      </c>
      <c r="I487" s="435">
        <v>0.7</v>
      </c>
      <c r="J487" s="224" t="s">
        <v>3029</v>
      </c>
      <c r="K487" s="224" t="s">
        <v>3062</v>
      </c>
      <c r="L487" s="224" t="s">
        <v>3061</v>
      </c>
      <c r="M487" s="434" t="s">
        <v>3060</v>
      </c>
      <c r="N487" s="224" t="s">
        <v>3049</v>
      </c>
      <c r="O487" s="433"/>
      <c r="P487" s="433"/>
      <c r="Q487" s="433"/>
      <c r="R487" s="433"/>
      <c r="S487" s="433"/>
      <c r="T487" s="433"/>
      <c r="U487" s="433"/>
      <c r="V487" s="433"/>
      <c r="W487" s="433"/>
      <c r="X487" s="433"/>
      <c r="Y487" s="433"/>
      <c r="Z487" s="433"/>
      <c r="AA487" s="270"/>
      <c r="AB487" s="438">
        <v>0</v>
      </c>
      <c r="AC487" s="117"/>
    </row>
    <row r="488" spans="2:29" ht="409.5" x14ac:dyDescent="0.35">
      <c r="B488" s="959"/>
      <c r="C488" s="958"/>
      <c r="D488" s="956"/>
      <c r="E488" s="224" t="s">
        <v>3059</v>
      </c>
      <c r="F488" s="224" t="s">
        <v>3058</v>
      </c>
      <c r="G488" s="436" t="s">
        <v>3057</v>
      </c>
      <c r="H488" s="224" t="s">
        <v>3045</v>
      </c>
      <c r="I488" s="435">
        <v>0.6</v>
      </c>
      <c r="J488" s="224" t="s">
        <v>3029</v>
      </c>
      <c r="K488" s="224" t="s">
        <v>3056</v>
      </c>
      <c r="L488" s="224" t="s">
        <v>3027</v>
      </c>
      <c r="M488" s="434" t="s">
        <v>3055</v>
      </c>
      <c r="N488" s="224" t="s">
        <v>3049</v>
      </c>
      <c r="O488" s="433"/>
      <c r="P488" s="433"/>
      <c r="Q488" s="433"/>
      <c r="R488" s="433"/>
      <c r="S488" s="433"/>
      <c r="T488" s="433"/>
      <c r="U488" s="433"/>
      <c r="V488" s="433"/>
      <c r="W488" s="433"/>
      <c r="X488" s="433"/>
      <c r="Y488" s="433"/>
      <c r="Z488" s="433"/>
      <c r="AA488" s="270"/>
      <c r="AB488" s="438">
        <v>0</v>
      </c>
      <c r="AC488" s="117"/>
    </row>
    <row r="489" spans="2:29" ht="409.5" x14ac:dyDescent="0.35">
      <c r="B489" s="959"/>
      <c r="C489" s="958"/>
      <c r="D489" s="956"/>
      <c r="E489" s="224" t="s">
        <v>3054</v>
      </c>
      <c r="F489" s="224" t="s">
        <v>3053</v>
      </c>
      <c r="G489" s="436" t="s">
        <v>3052</v>
      </c>
      <c r="H489" s="224" t="s">
        <v>3045</v>
      </c>
      <c r="I489" s="435">
        <v>0.2</v>
      </c>
      <c r="J489" s="224" t="s">
        <v>3029</v>
      </c>
      <c r="K489" s="224" t="s">
        <v>3051</v>
      </c>
      <c r="L489" s="224" t="s">
        <v>3027</v>
      </c>
      <c r="M489" s="434" t="s">
        <v>3050</v>
      </c>
      <c r="N489" s="224" t="s">
        <v>3049</v>
      </c>
      <c r="O489" s="433"/>
      <c r="P489" s="433"/>
      <c r="Q489" s="433"/>
      <c r="R489" s="433"/>
      <c r="S489" s="433"/>
      <c r="T489" s="433"/>
      <c r="U489" s="433"/>
      <c r="V489" s="433"/>
      <c r="W489" s="433"/>
      <c r="X489" s="433"/>
      <c r="Y489" s="433"/>
      <c r="Z489" s="433"/>
      <c r="AA489" s="270"/>
      <c r="AB489" s="438">
        <v>0</v>
      </c>
      <c r="AC489" s="117"/>
    </row>
    <row r="490" spans="2:29" ht="409.5" x14ac:dyDescent="0.35">
      <c r="B490" s="959"/>
      <c r="C490" s="958"/>
      <c r="D490" s="956"/>
      <c r="E490" s="224" t="s">
        <v>3048</v>
      </c>
      <c r="F490" s="224" t="s">
        <v>3047</v>
      </c>
      <c r="G490" s="436" t="s">
        <v>3046</v>
      </c>
      <c r="H490" s="224" t="s">
        <v>3045</v>
      </c>
      <c r="I490" s="435" t="s">
        <v>874</v>
      </c>
      <c r="J490" s="224" t="s">
        <v>3029</v>
      </c>
      <c r="K490" s="224" t="s">
        <v>3044</v>
      </c>
      <c r="L490" s="224" t="s">
        <v>3027</v>
      </c>
      <c r="M490" s="434" t="s">
        <v>3043</v>
      </c>
      <c r="N490" s="224" t="s">
        <v>3042</v>
      </c>
      <c r="O490" s="433"/>
      <c r="P490" s="433"/>
      <c r="Q490" s="433"/>
      <c r="R490" s="433"/>
      <c r="S490" s="433"/>
      <c r="T490" s="433"/>
      <c r="U490" s="433"/>
      <c r="V490" s="433"/>
      <c r="W490" s="433"/>
      <c r="X490" s="433"/>
      <c r="Y490" s="433"/>
      <c r="Z490" s="433"/>
      <c r="AA490" s="270"/>
      <c r="AB490" s="438">
        <v>0</v>
      </c>
      <c r="AC490" s="117"/>
    </row>
    <row r="491" spans="2:29" ht="327.75" x14ac:dyDescent="0.35">
      <c r="B491" s="959"/>
      <c r="C491" s="958"/>
      <c r="D491" s="956"/>
      <c r="E491" s="224" t="s">
        <v>3041</v>
      </c>
      <c r="F491" s="224" t="s">
        <v>3040</v>
      </c>
      <c r="G491" s="436" t="s">
        <v>3039</v>
      </c>
      <c r="H491" s="224" t="s">
        <v>3038</v>
      </c>
      <c r="I491" s="435" t="s">
        <v>874</v>
      </c>
      <c r="J491" s="224" t="s">
        <v>3029</v>
      </c>
      <c r="K491" s="224" t="s">
        <v>3037</v>
      </c>
      <c r="L491" s="224" t="s">
        <v>3036</v>
      </c>
      <c r="M491" s="434" t="s">
        <v>3035</v>
      </c>
      <c r="N491" s="224" t="s">
        <v>3034</v>
      </c>
      <c r="O491" s="433"/>
      <c r="P491" s="433"/>
      <c r="Q491" s="433"/>
      <c r="R491" s="433"/>
      <c r="S491" s="433"/>
      <c r="T491" s="433"/>
      <c r="U491" s="433"/>
      <c r="V491" s="433"/>
      <c r="W491" s="433"/>
      <c r="X491" s="433"/>
      <c r="Y491" s="433"/>
      <c r="Z491" s="433"/>
      <c r="AA491" s="270"/>
      <c r="AB491" s="438">
        <v>0</v>
      </c>
      <c r="AC491" s="117"/>
    </row>
    <row r="492" spans="2:29" ht="409.5" x14ac:dyDescent="0.35">
      <c r="B492" s="959"/>
      <c r="C492" s="958"/>
      <c r="D492" s="957"/>
      <c r="E492" s="224" t="s">
        <v>3033</v>
      </c>
      <c r="F492" s="224" t="s">
        <v>3032</v>
      </c>
      <c r="G492" s="436" t="s">
        <v>3031</v>
      </c>
      <c r="H492" s="224" t="s">
        <v>3030</v>
      </c>
      <c r="I492" s="435" t="s">
        <v>874</v>
      </c>
      <c r="J492" s="224" t="s">
        <v>3029</v>
      </c>
      <c r="K492" s="224" t="s">
        <v>3028</v>
      </c>
      <c r="L492" s="224" t="s">
        <v>3027</v>
      </c>
      <c r="M492" s="434" t="s">
        <v>3026</v>
      </c>
      <c r="N492" s="224" t="s">
        <v>3025</v>
      </c>
      <c r="O492" s="433"/>
      <c r="P492" s="433"/>
      <c r="Q492" s="433"/>
      <c r="R492" s="433"/>
      <c r="S492" s="433"/>
      <c r="T492" s="433"/>
      <c r="U492" s="433"/>
      <c r="V492" s="433"/>
      <c r="W492" s="433"/>
      <c r="X492" s="433"/>
      <c r="Y492" s="433"/>
      <c r="Z492" s="433"/>
      <c r="AA492" s="270"/>
      <c r="AB492" s="438">
        <v>0</v>
      </c>
      <c r="AC492" s="117"/>
    </row>
  </sheetData>
  <mergeCells count="582">
    <mergeCell ref="T266:T269"/>
    <mergeCell ref="P266:P269"/>
    <mergeCell ref="Q266:Q269"/>
    <mergeCell ref="P270:P276"/>
    <mergeCell ref="Q270:Q276"/>
    <mergeCell ref="L286:L290"/>
    <mergeCell ref="R266:R269"/>
    <mergeCell ref="H280:H285"/>
    <mergeCell ref="I280:I285"/>
    <mergeCell ref="J280:J285"/>
    <mergeCell ref="K280:K285"/>
    <mergeCell ref="L280:L285"/>
    <mergeCell ref="L277:L279"/>
    <mergeCell ref="L266:L269"/>
    <mergeCell ref="K270:K276"/>
    <mergeCell ref="L270:L276"/>
    <mergeCell ref="I266:I269"/>
    <mergeCell ref="J266:J269"/>
    <mergeCell ref="I270:I276"/>
    <mergeCell ref="J270:J276"/>
    <mergeCell ref="J460:J462"/>
    <mergeCell ref="L329:L336"/>
    <mergeCell ref="E309:E323"/>
    <mergeCell ref="E324:E326"/>
    <mergeCell ref="E329:E339"/>
    <mergeCell ref="L448:L455"/>
    <mergeCell ref="L428:L430"/>
    <mergeCell ref="E406:E416"/>
    <mergeCell ref="E417:E422"/>
    <mergeCell ref="K460:K462"/>
    <mergeCell ref="L456:L459"/>
    <mergeCell ref="O266:O269"/>
    <mergeCell ref="H266:H269"/>
    <mergeCell ref="R270:R276"/>
    <mergeCell ref="S266:S269"/>
    <mergeCell ref="N475:N479"/>
    <mergeCell ref="N463:N473"/>
    <mergeCell ref="N268:N269"/>
    <mergeCell ref="E294:E297"/>
    <mergeCell ref="F266:F269"/>
    <mergeCell ref="G266:G269"/>
    <mergeCell ref="J291:J293"/>
    <mergeCell ref="K291:K293"/>
    <mergeCell ref="F291:F293"/>
    <mergeCell ref="G291:G293"/>
    <mergeCell ref="H291:H293"/>
    <mergeCell ref="I291:I293"/>
    <mergeCell ref="E270:E276"/>
    <mergeCell ref="E277:E279"/>
    <mergeCell ref="E286:E290"/>
    <mergeCell ref="E280:E285"/>
    <mergeCell ref="E266:E269"/>
    <mergeCell ref="E443:E473"/>
    <mergeCell ref="E428:E430"/>
    <mergeCell ref="H428:H430"/>
    <mergeCell ref="L291:L293"/>
    <mergeCell ref="Y266:Y269"/>
    <mergeCell ref="Z266:Z269"/>
    <mergeCell ref="F277:F279"/>
    <mergeCell ref="G277:G279"/>
    <mergeCell ref="H277:H279"/>
    <mergeCell ref="I277:I279"/>
    <mergeCell ref="J277:J279"/>
    <mergeCell ref="H286:H290"/>
    <mergeCell ref="I286:I290"/>
    <mergeCell ref="K277:K279"/>
    <mergeCell ref="J286:J290"/>
    <mergeCell ref="K286:K290"/>
    <mergeCell ref="F286:F290"/>
    <mergeCell ref="G286:G290"/>
    <mergeCell ref="V266:V269"/>
    <mergeCell ref="W266:W269"/>
    <mergeCell ref="F280:F285"/>
    <mergeCell ref="X266:X269"/>
    <mergeCell ref="U266:U269"/>
    <mergeCell ref="F270:F276"/>
    <mergeCell ref="G270:G276"/>
    <mergeCell ref="H270:H276"/>
    <mergeCell ref="O270:O276"/>
    <mergeCell ref="M428:M430"/>
    <mergeCell ref="K428:K430"/>
    <mergeCell ref="G463:G473"/>
    <mergeCell ref="H463:H473"/>
    <mergeCell ref="I463:I473"/>
    <mergeCell ref="E431:E435"/>
    <mergeCell ref="E436:E438"/>
    <mergeCell ref="M460:M461"/>
    <mergeCell ref="F460:F462"/>
    <mergeCell ref="J466:J473"/>
    <mergeCell ref="K448:K455"/>
    <mergeCell ref="F444:F447"/>
    <mergeCell ref="J444:J447"/>
    <mergeCell ref="G460:G462"/>
    <mergeCell ref="H460:H462"/>
    <mergeCell ref="I460:I462"/>
    <mergeCell ref="G452:G455"/>
    <mergeCell ref="J463:J465"/>
    <mergeCell ref="F456:F459"/>
    <mergeCell ref="F463:F473"/>
    <mergeCell ref="L463:L465"/>
    <mergeCell ref="L460:L462"/>
    <mergeCell ref="K466:K473"/>
    <mergeCell ref="L466:L473"/>
    <mergeCell ref="N460:N462"/>
    <mergeCell ref="N456:N459"/>
    <mergeCell ref="L474:L479"/>
    <mergeCell ref="D266:D492"/>
    <mergeCell ref="C266:C492"/>
    <mergeCell ref="B266:B492"/>
    <mergeCell ref="K444:K447"/>
    <mergeCell ref="K463:K465"/>
    <mergeCell ref="G456:G459"/>
    <mergeCell ref="H456:H459"/>
    <mergeCell ref="I456:I459"/>
    <mergeCell ref="J456:J459"/>
    <mergeCell ref="K456:K459"/>
    <mergeCell ref="K474:K479"/>
    <mergeCell ref="G474:G479"/>
    <mergeCell ref="H474:H479"/>
    <mergeCell ref="I474:I479"/>
    <mergeCell ref="J474:J479"/>
    <mergeCell ref="F474:F479"/>
    <mergeCell ref="F309:F323"/>
    <mergeCell ref="F329:F339"/>
    <mergeCell ref="E304:E308"/>
    <mergeCell ref="K266:K269"/>
    <mergeCell ref="G280:G285"/>
    <mergeCell ref="E474:E479"/>
    <mergeCell ref="H448:H455"/>
    <mergeCell ref="F448:F455"/>
    <mergeCell ref="G130:G131"/>
    <mergeCell ref="H130:H131"/>
    <mergeCell ref="I130:I131"/>
    <mergeCell ref="J130:J131"/>
    <mergeCell ref="D175:D265"/>
    <mergeCell ref="C175:C265"/>
    <mergeCell ref="E203:E206"/>
    <mergeCell ref="F203:F206"/>
    <mergeCell ref="G203:G206"/>
    <mergeCell ref="E175:E190"/>
    <mergeCell ref="F175:F181"/>
    <mergeCell ref="G175:G181"/>
    <mergeCell ref="E192:E202"/>
    <mergeCell ref="F192:F195"/>
    <mergeCell ref="G192:G195"/>
    <mergeCell ref="F196:F198"/>
    <mergeCell ref="G196:G198"/>
    <mergeCell ref="E291:E293"/>
    <mergeCell ref="E301:E303"/>
    <mergeCell ref="E299:E300"/>
    <mergeCell ref="F428:F430"/>
    <mergeCell ref="B175:B265"/>
    <mergeCell ref="D26:D44"/>
    <mergeCell ref="C26:C44"/>
    <mergeCell ref="B26:B44"/>
    <mergeCell ref="C45:C56"/>
    <mergeCell ref="D45:D56"/>
    <mergeCell ref="B45:B56"/>
    <mergeCell ref="D57:D167"/>
    <mergeCell ref="C57:C167"/>
    <mergeCell ref="B57:B167"/>
    <mergeCell ref="B168:B174"/>
    <mergeCell ref="C168:C174"/>
    <mergeCell ref="D168:D174"/>
    <mergeCell ref="F99:F107"/>
    <mergeCell ref="F114:F118"/>
    <mergeCell ref="G115:G116"/>
    <mergeCell ref="H115:H116"/>
    <mergeCell ref="I115:I116"/>
    <mergeCell ref="L144:L148"/>
    <mergeCell ref="E153:E167"/>
    <mergeCell ref="H153:H155"/>
    <mergeCell ref="I153:I155"/>
    <mergeCell ref="F149:F152"/>
    <mergeCell ref="G149:G152"/>
    <mergeCell ref="H149:H152"/>
    <mergeCell ref="I149:I152"/>
    <mergeCell ref="J149:J152"/>
    <mergeCell ref="K149:K152"/>
    <mergeCell ref="K130:K131"/>
    <mergeCell ref="L130:L131"/>
    <mergeCell ref="J115:J116"/>
    <mergeCell ref="K115:K116"/>
    <mergeCell ref="G117:G118"/>
    <mergeCell ref="H117:H118"/>
    <mergeCell ref="I117:I118"/>
    <mergeCell ref="E108:E120"/>
    <mergeCell ref="F108:F113"/>
    <mergeCell ref="AC153:AC155"/>
    <mergeCell ref="F156:F159"/>
    <mergeCell ref="G156:G159"/>
    <mergeCell ref="H156:H159"/>
    <mergeCell ref="I156:I159"/>
    <mergeCell ref="J156:J159"/>
    <mergeCell ref="K156:K159"/>
    <mergeCell ref="AC149:AC152"/>
    <mergeCell ref="F153:F155"/>
    <mergeCell ref="G153:G155"/>
    <mergeCell ref="L156:L159"/>
    <mergeCell ref="J153:J155"/>
    <mergeCell ref="K153:K155"/>
    <mergeCell ref="L153:L155"/>
    <mergeCell ref="N153:N155"/>
    <mergeCell ref="AA153:AA155"/>
    <mergeCell ref="AB153:AB155"/>
    <mergeCell ref="L149:L152"/>
    <mergeCell ref="N149:N152"/>
    <mergeCell ref="AA149:AA152"/>
    <mergeCell ref="AB149:AB152"/>
    <mergeCell ref="AA160:AA167"/>
    <mergeCell ref="AB160:AB167"/>
    <mergeCell ref="AC160:AC167"/>
    <mergeCell ref="AB156:AB159"/>
    <mergeCell ref="AC156:AC159"/>
    <mergeCell ref="F160:F167"/>
    <mergeCell ref="G160:G167"/>
    <mergeCell ref="H160:H167"/>
    <mergeCell ref="I160:I167"/>
    <mergeCell ref="J160:J167"/>
    <mergeCell ref="K160:K167"/>
    <mergeCell ref="L160:L167"/>
    <mergeCell ref="N160:N167"/>
    <mergeCell ref="N156:N159"/>
    <mergeCell ref="AA156:AA159"/>
    <mergeCell ref="AA137:AA139"/>
    <mergeCell ref="AC137:AC139"/>
    <mergeCell ref="E140:E152"/>
    <mergeCell ref="F140:F143"/>
    <mergeCell ref="G140:G143"/>
    <mergeCell ref="H140:H143"/>
    <mergeCell ref="I140:I143"/>
    <mergeCell ref="J140:J143"/>
    <mergeCell ref="K140:K143"/>
    <mergeCell ref="L140:L143"/>
    <mergeCell ref="N140:N143"/>
    <mergeCell ref="N144:N148"/>
    <mergeCell ref="AA144:AA148"/>
    <mergeCell ref="AB144:AB148"/>
    <mergeCell ref="AC144:AC148"/>
    <mergeCell ref="AA140:AA143"/>
    <mergeCell ref="AB140:AB143"/>
    <mergeCell ref="AC140:AC143"/>
    <mergeCell ref="F144:F148"/>
    <mergeCell ref="G144:G148"/>
    <mergeCell ref="H144:H148"/>
    <mergeCell ref="I144:I148"/>
    <mergeCell ref="J144:J148"/>
    <mergeCell ref="K144:K148"/>
    <mergeCell ref="AC130:AC131"/>
    <mergeCell ref="E132:E139"/>
    <mergeCell ref="F132:F136"/>
    <mergeCell ref="G132:G136"/>
    <mergeCell ref="H132:H136"/>
    <mergeCell ref="I132:I136"/>
    <mergeCell ref="J132:J136"/>
    <mergeCell ref="K132:K136"/>
    <mergeCell ref="L132:L136"/>
    <mergeCell ref="N132:N136"/>
    <mergeCell ref="F121:F131"/>
    <mergeCell ref="AB137:AB139"/>
    <mergeCell ref="AA132:AA136"/>
    <mergeCell ref="AB132:AB136"/>
    <mergeCell ref="E121:E131"/>
    <mergeCell ref="AC132:AC136"/>
    <mergeCell ref="F137:F139"/>
    <mergeCell ref="G137:G139"/>
    <mergeCell ref="H137:H139"/>
    <mergeCell ref="I137:I139"/>
    <mergeCell ref="J137:J139"/>
    <mergeCell ref="K137:K139"/>
    <mergeCell ref="L137:L139"/>
    <mergeCell ref="N137:N139"/>
    <mergeCell ref="N130:N131"/>
    <mergeCell ref="AA130:AA131"/>
    <mergeCell ref="AB130:AB131"/>
    <mergeCell ref="AB126:AB127"/>
    <mergeCell ref="AC126:AC127"/>
    <mergeCell ref="G128:G129"/>
    <mergeCell ref="H128:H129"/>
    <mergeCell ref="I128:I129"/>
    <mergeCell ref="J128:J129"/>
    <mergeCell ref="K128:K129"/>
    <mergeCell ref="L128:L129"/>
    <mergeCell ref="N128:N129"/>
    <mergeCell ref="AA128:AA129"/>
    <mergeCell ref="AB128:AB129"/>
    <mergeCell ref="AC128:AC129"/>
    <mergeCell ref="G126:G127"/>
    <mergeCell ref="H126:H127"/>
    <mergeCell ref="I126:I127"/>
    <mergeCell ref="J126:J127"/>
    <mergeCell ref="K126:K127"/>
    <mergeCell ref="L126:L127"/>
    <mergeCell ref="M126:M127"/>
    <mergeCell ref="N126:N127"/>
    <mergeCell ref="AA126:AA127"/>
    <mergeCell ref="AA121:AA123"/>
    <mergeCell ref="AB121:AB123"/>
    <mergeCell ref="AC121:AC123"/>
    <mergeCell ref="G124:G125"/>
    <mergeCell ref="H124:H125"/>
    <mergeCell ref="I124:I125"/>
    <mergeCell ref="J124:J125"/>
    <mergeCell ref="K124:K125"/>
    <mergeCell ref="L124:L125"/>
    <mergeCell ref="AA124:AA125"/>
    <mergeCell ref="G121:G123"/>
    <mergeCell ref="H121:H123"/>
    <mergeCell ref="I121:I123"/>
    <mergeCell ref="J121:J123"/>
    <mergeCell ref="K121:K123"/>
    <mergeCell ref="L121:L123"/>
    <mergeCell ref="AB124:AB125"/>
    <mergeCell ref="AC124:AC125"/>
    <mergeCell ref="G108:G113"/>
    <mergeCell ref="H108:H113"/>
    <mergeCell ref="I108:I113"/>
    <mergeCell ref="J108:J113"/>
    <mergeCell ref="K108:K113"/>
    <mergeCell ref="L108:L113"/>
    <mergeCell ref="L115:L116"/>
    <mergeCell ref="AC92:AC98"/>
    <mergeCell ref="G99:G107"/>
    <mergeCell ref="H99:H107"/>
    <mergeCell ref="I99:I107"/>
    <mergeCell ref="J99:J107"/>
    <mergeCell ref="K99:K107"/>
    <mergeCell ref="G63:G65"/>
    <mergeCell ref="H63:H65"/>
    <mergeCell ref="I63:I65"/>
    <mergeCell ref="J63:J65"/>
    <mergeCell ref="K63:K65"/>
    <mergeCell ref="L63:L65"/>
    <mergeCell ref="L99:L107"/>
    <mergeCell ref="G66:G70"/>
    <mergeCell ref="H66:H70"/>
    <mergeCell ref="I66:I70"/>
    <mergeCell ref="J66:J70"/>
    <mergeCell ref="K66:K70"/>
    <mergeCell ref="L92:L98"/>
    <mergeCell ref="AC85:AC91"/>
    <mergeCell ref="AC71:AC77"/>
    <mergeCell ref="N99:N107"/>
    <mergeCell ref="AA99:AA107"/>
    <mergeCell ref="AB99:AB107"/>
    <mergeCell ref="AC99:AC107"/>
    <mergeCell ref="AB57:AB62"/>
    <mergeCell ref="AC57:AC62"/>
    <mergeCell ref="E26:E44"/>
    <mergeCell ref="AC63:AC65"/>
    <mergeCell ref="AB92:AB98"/>
    <mergeCell ref="J57:J62"/>
    <mergeCell ref="K57:K62"/>
    <mergeCell ref="L57:L62"/>
    <mergeCell ref="N57:N62"/>
    <mergeCell ref="N66:N70"/>
    <mergeCell ref="N92:N98"/>
    <mergeCell ref="L66:L70"/>
    <mergeCell ref="AB78:AB84"/>
    <mergeCell ref="N71:N77"/>
    <mergeCell ref="L78:L84"/>
    <mergeCell ref="I92:I98"/>
    <mergeCell ref="J92:J98"/>
    <mergeCell ref="K92:K98"/>
    <mergeCell ref="D3:D25"/>
    <mergeCell ref="B3:B25"/>
    <mergeCell ref="C3:C25"/>
    <mergeCell ref="I57:I62"/>
    <mergeCell ref="E57:E107"/>
    <mergeCell ref="F57:F98"/>
    <mergeCell ref="G57:G62"/>
    <mergeCell ref="H57:H62"/>
    <mergeCell ref="AA71:AA77"/>
    <mergeCell ref="I78:I84"/>
    <mergeCell ref="J78:J84"/>
    <mergeCell ref="K78:K84"/>
    <mergeCell ref="N78:N84"/>
    <mergeCell ref="AA78:AA84"/>
    <mergeCell ref="I85:I91"/>
    <mergeCell ref="J85:J91"/>
    <mergeCell ref="K85:K91"/>
    <mergeCell ref="N63:N65"/>
    <mergeCell ref="AA92:AA98"/>
    <mergeCell ref="F32:F36"/>
    <mergeCell ref="F37:F38"/>
    <mergeCell ref="R5:T5"/>
    <mergeCell ref="U5:W5"/>
    <mergeCell ref="X5:Z5"/>
    <mergeCell ref="AC78:AC84"/>
    <mergeCell ref="E2:AC2"/>
    <mergeCell ref="M50:M55"/>
    <mergeCell ref="E46:E49"/>
    <mergeCell ref="F46:F49"/>
    <mergeCell ref="H46:H49"/>
    <mergeCell ref="J46:J49"/>
    <mergeCell ref="K46:K49"/>
    <mergeCell ref="L46:L49"/>
    <mergeCell ref="E50:E56"/>
    <mergeCell ref="F50:F54"/>
    <mergeCell ref="H50:H55"/>
    <mergeCell ref="J50:J55"/>
    <mergeCell ref="K50:K55"/>
    <mergeCell ref="L50:L55"/>
    <mergeCell ref="M46:M49"/>
    <mergeCell ref="N46:N49"/>
    <mergeCell ref="F40:F44"/>
    <mergeCell ref="F26:F28"/>
    <mergeCell ref="F29:F31"/>
    <mergeCell ref="I71:I77"/>
    <mergeCell ref="J71:J77"/>
    <mergeCell ref="K71:K77"/>
    <mergeCell ref="L71:L77"/>
    <mergeCell ref="O3:Z3"/>
    <mergeCell ref="AA3:AC5"/>
    <mergeCell ref="O4:Z4"/>
    <mergeCell ref="E168:E174"/>
    <mergeCell ref="F168:F173"/>
    <mergeCell ref="I3:I6"/>
    <mergeCell ref="E7:E25"/>
    <mergeCell ref="F7:F25"/>
    <mergeCell ref="O5:Q5"/>
    <mergeCell ref="E3:E6"/>
    <mergeCell ref="F3:F6"/>
    <mergeCell ref="G3:G6"/>
    <mergeCell ref="H3:H6"/>
    <mergeCell ref="J3:J6"/>
    <mergeCell ref="K3:K6"/>
    <mergeCell ref="L3:L6"/>
    <mergeCell ref="M3:M6"/>
    <mergeCell ref="N3:N6"/>
    <mergeCell ref="L85:L91"/>
    <mergeCell ref="N85:N91"/>
    <mergeCell ref="AB71:AB77"/>
    <mergeCell ref="AC66:AC70"/>
    <mergeCell ref="G71:G98"/>
    <mergeCell ref="H71:H98"/>
    <mergeCell ref="AA256:AA257"/>
    <mergeCell ref="K257:K258"/>
    <mergeCell ref="M257:M258"/>
    <mergeCell ref="E260:E265"/>
    <mergeCell ref="F260:F265"/>
    <mergeCell ref="G263:G265"/>
    <mergeCell ref="G256:G258"/>
    <mergeCell ref="H256:H258"/>
    <mergeCell ref="J256:J258"/>
    <mergeCell ref="L256:L258"/>
    <mergeCell ref="N256:N258"/>
    <mergeCell ref="E218:E259"/>
    <mergeCell ref="F218:F258"/>
    <mergeCell ref="G223:G227"/>
    <mergeCell ref="H223:H227"/>
    <mergeCell ref="J223:J227"/>
    <mergeCell ref="G233:G237"/>
    <mergeCell ref="H233:H236"/>
    <mergeCell ref="J233:J236"/>
    <mergeCell ref="G244:G246"/>
    <mergeCell ref="H244:H246"/>
    <mergeCell ref="G228:G232"/>
    <mergeCell ref="H228:H232"/>
    <mergeCell ref="J228:J232"/>
    <mergeCell ref="AA250:AA251"/>
    <mergeCell ref="G251:G255"/>
    <mergeCell ref="H251:H255"/>
    <mergeCell ref="J251:J255"/>
    <mergeCell ref="K251:K255"/>
    <mergeCell ref="L251:L255"/>
    <mergeCell ref="N251:N255"/>
    <mergeCell ref="O251:O255"/>
    <mergeCell ref="P251:P255"/>
    <mergeCell ref="AA252:AA253"/>
    <mergeCell ref="M253:M255"/>
    <mergeCell ref="G247:G250"/>
    <mergeCell ref="H247:H249"/>
    <mergeCell ref="J247:J249"/>
    <mergeCell ref="K247:K249"/>
    <mergeCell ref="L247:L249"/>
    <mergeCell ref="M247:M249"/>
    <mergeCell ref="N247:N249"/>
    <mergeCell ref="K244:K246"/>
    <mergeCell ref="L244:L246"/>
    <mergeCell ref="N244:N246"/>
    <mergeCell ref="V244:V246"/>
    <mergeCell ref="J244:J246"/>
    <mergeCell ref="AA244:AA245"/>
    <mergeCell ref="M245:M246"/>
    <mergeCell ref="AA246:AA249"/>
    <mergeCell ref="W241:W243"/>
    <mergeCell ref="X241:X243"/>
    <mergeCell ref="Y241:Y243"/>
    <mergeCell ref="Z241:Z243"/>
    <mergeCell ref="AA241:AA243"/>
    <mergeCell ref="R241:R243"/>
    <mergeCell ref="S241:S243"/>
    <mergeCell ref="T241:T243"/>
    <mergeCell ref="U241:U243"/>
    <mergeCell ref="V241:V243"/>
    <mergeCell ref="AA233:AA236"/>
    <mergeCell ref="L237:L240"/>
    <mergeCell ref="G238:G243"/>
    <mergeCell ref="H238:H240"/>
    <mergeCell ref="J238:J240"/>
    <mergeCell ref="K238:K240"/>
    <mergeCell ref="M238:M240"/>
    <mergeCell ref="N238:N240"/>
    <mergeCell ref="AA238:AA240"/>
    <mergeCell ref="H241:H243"/>
    <mergeCell ref="J241:J243"/>
    <mergeCell ref="K241:K243"/>
    <mergeCell ref="L241:L243"/>
    <mergeCell ref="M241:M243"/>
    <mergeCell ref="N241:N243"/>
    <mergeCell ref="Q241:Q243"/>
    <mergeCell ref="U233:U236"/>
    <mergeCell ref="V233:V236"/>
    <mergeCell ref="W233:W236"/>
    <mergeCell ref="X233:X236"/>
    <mergeCell ref="Y233:Y236"/>
    <mergeCell ref="P233:P236"/>
    <mergeCell ref="Q233:Q236"/>
    <mergeCell ref="R233:R236"/>
    <mergeCell ref="S233:S236"/>
    <mergeCell ref="T233:T236"/>
    <mergeCell ref="K233:K236"/>
    <mergeCell ref="L233:L236"/>
    <mergeCell ref="M233:M236"/>
    <mergeCell ref="N233:N236"/>
    <mergeCell ref="O233:O236"/>
    <mergeCell ref="K223:K227"/>
    <mergeCell ref="L223:L227"/>
    <mergeCell ref="N223:N227"/>
    <mergeCell ref="M226:M227"/>
    <mergeCell ref="K228:K232"/>
    <mergeCell ref="L228:L232"/>
    <mergeCell ref="N228:N232"/>
    <mergeCell ref="M229:M232"/>
    <mergeCell ref="K218:K220"/>
    <mergeCell ref="L218:L220"/>
    <mergeCell ref="N218:N220"/>
    <mergeCell ref="G221:G222"/>
    <mergeCell ref="H221:H222"/>
    <mergeCell ref="J221:J222"/>
    <mergeCell ref="K221:K222"/>
    <mergeCell ref="L221:L222"/>
    <mergeCell ref="N221:N222"/>
    <mergeCell ref="G218:G220"/>
    <mergeCell ref="H218:H220"/>
    <mergeCell ref="J218:J220"/>
    <mergeCell ref="Z214:Z215"/>
    <mergeCell ref="E207:E216"/>
    <mergeCell ref="R214:R215"/>
    <mergeCell ref="S214:S215"/>
    <mergeCell ref="T214:T215"/>
    <mergeCell ref="U214:U215"/>
    <mergeCell ref="V214:V215"/>
    <mergeCell ref="H214:H215"/>
    <mergeCell ref="J214:J215"/>
    <mergeCell ref="M214:M215"/>
    <mergeCell ref="N214:N215"/>
    <mergeCell ref="Q214:Q215"/>
    <mergeCell ref="F207:F209"/>
    <mergeCell ref="G207:G209"/>
    <mergeCell ref="F210:F213"/>
    <mergeCell ref="G210:G213"/>
    <mergeCell ref="F214:F216"/>
    <mergeCell ref="G214:G215"/>
    <mergeCell ref="W214:W215"/>
    <mergeCell ref="X214:X215"/>
    <mergeCell ref="Y214:Y215"/>
    <mergeCell ref="K196:K198"/>
    <mergeCell ref="L196:L201"/>
    <mergeCell ref="F199:F201"/>
    <mergeCell ref="G199:G201"/>
    <mergeCell ref="H199:H201"/>
    <mergeCell ref="J199:J201"/>
    <mergeCell ref="K199:K201"/>
    <mergeCell ref="F183:F190"/>
    <mergeCell ref="L192:L195"/>
    <mergeCell ref="H192:H195"/>
    <mergeCell ref="J192:J195"/>
    <mergeCell ref="K192:K195"/>
    <mergeCell ref="H196:H198"/>
    <mergeCell ref="J196:J19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EJE I - lucha contra la crimi  </vt:lpstr>
      <vt:lpstr>EJE II - sistema penitenciario</vt:lpstr>
      <vt:lpstr>EJE III - Servicio al Ciudadano</vt:lpstr>
      <vt:lpstr>EJE IV - Fortalecimiento instit</vt:lpstr>
    </vt:vector>
  </TitlesOfParts>
  <Company>Procuraduria General De La Republica Dominicana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Giovanna Maria Montero Abud</dc:creator>
  <cp:lastModifiedBy>Micaela Bienvenida Jimenez Gil</cp:lastModifiedBy>
  <dcterms:created xsi:type="dcterms:W3CDTF">2019-08-12T13:09:00Z</dcterms:created>
  <dcterms:modified xsi:type="dcterms:W3CDTF">2020-02-26T14:55:11Z</dcterms:modified>
</cp:coreProperties>
</file>