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28215" windowHeight="1225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16" i="1"/>
  <c r="I14"/>
  <c r="I19" s="1"/>
  <c r="I12"/>
  <c r="I10"/>
  <c r="I8"/>
  <c r="I21" l="1"/>
  <c r="I20"/>
</calcChain>
</file>

<file path=xl/sharedStrings.xml><?xml version="1.0" encoding="utf-8"?>
<sst xmlns="http://schemas.openxmlformats.org/spreadsheetml/2006/main" count="29" uniqueCount="26">
  <si>
    <t>SUPLIDORA YANMELANI, SRL</t>
  </si>
  <si>
    <t>RNC131715281</t>
  </si>
  <si>
    <t>SEÑORES:</t>
  </si>
  <si>
    <t>Descripcion</t>
  </si>
  <si>
    <t>Cant.</t>
  </si>
  <si>
    <t>C/PRIMERA No. 23, LA CALETA BOCA CHICA, SANTO DGO. ESTE, TEL 849-357-9494, EMAIL SUPLIDORAYANMELANI@GMAIL.COM</t>
  </si>
  <si>
    <t>Item</t>
  </si>
  <si>
    <t xml:space="preserve">Valor </t>
  </si>
  <si>
    <t>Valor</t>
  </si>
  <si>
    <t>Unitario</t>
  </si>
  <si>
    <t>Total</t>
  </si>
  <si>
    <t>Sub-total</t>
  </si>
  <si>
    <t>18% Itbis</t>
  </si>
  <si>
    <t>Total RD$</t>
  </si>
  <si>
    <t>FECHA: 11-04-2019</t>
  </si>
  <si>
    <t>PROCURADURIA GENERAL DE LA REPUBLICA</t>
  </si>
  <si>
    <t>Cotizacion   No. 590</t>
  </si>
  <si>
    <t>PROCURADURIA-DAF-CM-2019-0110</t>
  </si>
  <si>
    <t>GALON DE PINTURA EXPOXICA GRIS PERLA MARCA</t>
  </si>
  <si>
    <t>CUBETA DE PINTURA BLANCO 00 SEMIGLOSS PLUS MARCA</t>
  </si>
  <si>
    <t>CUBETA DE PINTURA ACRILICA BLANCO 00 PLUS MARCA</t>
  </si>
  <si>
    <t>CUBETA DE PINTURA CREMA 54 MARCA</t>
  </si>
  <si>
    <t xml:space="preserve">GALON DE PINTURA AMARILLA POSITIVO, ALTO TRAFICO </t>
  </si>
  <si>
    <t xml:space="preserve">Gracias por preferirnos !!! </t>
  </si>
  <si>
    <t>PARA PARQUEO MARCA TROPICAL POPULAR</t>
  </si>
  <si>
    <t>TROPICAL POPULAR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</si>
</sst>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5" tint="-0.499984740745262"/>
      <name val="Rockwell Extra Bold"/>
      <family val="1"/>
    </font>
    <font>
      <sz val="11"/>
      <color theme="5" tint="-0.499984740745262"/>
      <name val="Rockwell Extra Bold"/>
      <family val="1"/>
    </font>
    <font>
      <sz val="11"/>
      <color theme="1"/>
      <name val="Rockwell Extra Bold"/>
      <family val="1"/>
    </font>
    <font>
      <sz val="10"/>
      <color theme="1"/>
      <name val="Bahnschrift Light"/>
      <family val="2"/>
    </font>
    <font>
      <sz val="10"/>
      <color theme="1"/>
      <name val="Calibri"/>
      <family val="2"/>
      <scheme val="minor"/>
    </font>
    <font>
      <b/>
      <sz val="10"/>
      <color theme="5" tint="-0.249977111117893"/>
      <name val="Bahnschrift Light"/>
      <family val="2"/>
    </font>
    <font>
      <sz val="11"/>
      <color theme="1"/>
      <name val="Bahnschrift Light"/>
      <family val="2"/>
    </font>
    <font>
      <sz val="10"/>
      <name val="Berlin Sans FB"/>
      <family val="2"/>
    </font>
    <font>
      <sz val="10"/>
      <name val="Calibri"/>
      <family val="2"/>
      <scheme val="minor"/>
    </font>
    <font>
      <sz val="10"/>
      <color theme="1"/>
      <name val="Bell MT"/>
      <family val="1"/>
    </font>
    <font>
      <sz val="9"/>
      <name val="Calibri"/>
      <family val="2"/>
      <scheme val="minor"/>
    </font>
    <font>
      <sz val="10"/>
      <name val="Bell MT"/>
      <family val="1"/>
    </font>
    <font>
      <b/>
      <sz val="11"/>
      <color theme="1"/>
      <name val="Calibri"/>
      <family val="2"/>
      <scheme val="minor"/>
    </font>
    <font>
      <sz val="14"/>
      <color theme="5" tint="-0.499984740745262"/>
      <name val="Bahnschrift Light"/>
      <family val="2"/>
    </font>
    <font>
      <b/>
      <sz val="14"/>
      <color theme="5" tint="-0.499984740745262"/>
      <name val="Bahnschrift Light"/>
      <family val="2"/>
    </font>
    <font>
      <sz val="14"/>
      <color theme="1"/>
      <name val="Bahnschrift Light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Berlin Sans FB"/>
      <family val="2"/>
    </font>
    <font>
      <sz val="8"/>
      <color theme="1"/>
      <name val="Bahnschrift Light"/>
      <family val="2"/>
    </font>
    <font>
      <b/>
      <sz val="8"/>
      <color theme="5" tint="-0.249977111117893"/>
      <name val="Bahnschrift Ligh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0" xfId="0" applyFont="1"/>
    <xf numFmtId="0" fontId="5" fillId="0" borderId="0" xfId="0" applyFont="1" applyBorder="1"/>
    <xf numFmtId="43" fontId="5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43" fontId="7" fillId="0" borderId="0" xfId="1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/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 applyBorder="1"/>
    <xf numFmtId="43" fontId="5" fillId="0" borderId="0" xfId="1" applyFont="1" applyBorder="1"/>
    <xf numFmtId="0" fontId="5" fillId="0" borderId="0" xfId="0" applyFont="1" applyBorder="1"/>
    <xf numFmtId="0" fontId="10" fillId="0" borderId="0" xfId="0" applyFont="1" applyBorder="1"/>
    <xf numFmtId="0" fontId="13" fillId="0" borderId="0" xfId="0" applyFont="1" applyBorder="1" applyAlignment="1">
      <alignment horizontal="center"/>
    </xf>
    <xf numFmtId="0" fontId="5" fillId="0" borderId="0" xfId="0" applyFont="1"/>
    <xf numFmtId="0" fontId="9" fillId="0" borderId="0" xfId="0" applyFont="1" applyBorder="1" applyAlignment="1">
      <alignment horizontal="center"/>
    </xf>
    <xf numFmtId="43" fontId="10" fillId="0" borderId="0" xfId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6" fillId="0" borderId="0" xfId="0" applyFont="1" applyBorder="1"/>
    <xf numFmtId="43" fontId="5" fillId="0" borderId="0" xfId="1" applyFont="1" applyBorder="1"/>
    <xf numFmtId="0" fontId="0" fillId="0" borderId="0" xfId="0" applyAlignment="1">
      <alignment horizontal="center"/>
    </xf>
    <xf numFmtId="164" fontId="12" fillId="0" borderId="0" xfId="1" applyNumberFormat="1" applyFont="1" applyBorder="1"/>
    <xf numFmtId="0" fontId="6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0" fontId="6" fillId="0" borderId="0" xfId="0" applyFont="1" applyBorder="1"/>
    <xf numFmtId="0" fontId="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0" fontId="21" fillId="0" borderId="0" xfId="0" applyFont="1" applyBorder="1"/>
    <xf numFmtId="0" fontId="22" fillId="0" borderId="0" xfId="0" applyFont="1"/>
    <xf numFmtId="0" fontId="22" fillId="0" borderId="0" xfId="0" applyFont="1" applyAlignment="1">
      <alignment horizontal="center"/>
    </xf>
    <xf numFmtId="43" fontId="23" fillId="0" borderId="0" xfId="1" applyFont="1"/>
    <xf numFmtId="43" fontId="22" fillId="0" borderId="0" xfId="1" applyFont="1"/>
    <xf numFmtId="43" fontId="0" fillId="0" borderId="0" xfId="0" applyNumberFormat="1"/>
  </cellXfs>
  <cellStyles count="3">
    <cellStyle name="Millares" xfId="1" builtinId="3"/>
    <cellStyle name="Millares 2" xfId="2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504825</xdr:colOff>
      <xdr:row>1</xdr:row>
      <xdr:rowOff>133350</xdr:rowOff>
    </xdr:to>
    <xdr:pic>
      <xdr:nvPicPr>
        <xdr:cNvPr id="8" name="7 Imagen" descr="Imagen relacionad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981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H25" sqref="H25"/>
    </sheetView>
  </sheetViews>
  <sheetFormatPr baseColWidth="10" defaultRowHeight="15"/>
  <cols>
    <col min="1" max="1" width="7.140625" customWidth="1"/>
    <col min="2" max="2" width="10.7109375" customWidth="1"/>
    <col min="3" max="3" width="5.85546875" hidden="1" customWidth="1"/>
    <col min="10" max="10" width="11.5703125" bestFit="1" customWidth="1"/>
  </cols>
  <sheetData>
    <row r="1" spans="1:11" ht="25.5">
      <c r="A1" s="10"/>
      <c r="B1" s="10"/>
      <c r="C1" s="10"/>
      <c r="D1" s="1" t="s">
        <v>0</v>
      </c>
      <c r="E1" s="10"/>
      <c r="F1" s="10"/>
      <c r="G1" s="10"/>
      <c r="H1" s="10"/>
      <c r="I1" s="10"/>
      <c r="J1" s="10"/>
      <c r="K1" s="10"/>
    </row>
    <row r="2" spans="1:11">
      <c r="A2" s="10"/>
      <c r="B2" s="10"/>
      <c r="C2" s="10"/>
      <c r="D2" s="3" t="s">
        <v>1</v>
      </c>
      <c r="E2" s="10"/>
      <c r="F2" s="10"/>
      <c r="G2" s="10"/>
      <c r="H2" s="10"/>
      <c r="I2" s="10"/>
      <c r="J2" s="10"/>
      <c r="K2" s="10"/>
    </row>
    <row r="3" spans="1:11">
      <c r="A3" s="10"/>
      <c r="B3" s="10"/>
      <c r="C3" s="10"/>
      <c r="D3" s="23" t="s">
        <v>14</v>
      </c>
      <c r="E3" s="19"/>
      <c r="F3" s="19"/>
      <c r="G3" s="19"/>
      <c r="H3" s="19"/>
      <c r="I3" s="10"/>
      <c r="J3" s="10"/>
      <c r="K3" s="10"/>
    </row>
    <row r="4" spans="1:11">
      <c r="A4" s="10"/>
      <c r="B4" s="10"/>
      <c r="C4" s="10"/>
      <c r="D4" s="20" t="s">
        <v>2</v>
      </c>
      <c r="E4" s="19"/>
      <c r="F4" s="22" t="s">
        <v>15</v>
      </c>
      <c r="G4" s="19"/>
      <c r="H4" s="19"/>
      <c r="I4" s="10"/>
      <c r="J4" s="10"/>
      <c r="K4" s="10"/>
    </row>
    <row r="5" spans="1:11">
      <c r="A5" s="14"/>
      <c r="B5" s="10"/>
      <c r="C5" s="10"/>
      <c r="D5" s="21"/>
      <c r="E5" s="19"/>
      <c r="F5" s="23" t="s">
        <v>16</v>
      </c>
      <c r="G5" s="19"/>
      <c r="H5" s="19"/>
      <c r="I5" s="10"/>
      <c r="J5" s="10"/>
      <c r="K5" s="10"/>
    </row>
    <row r="6" spans="1:11">
      <c r="A6" s="23" t="s">
        <v>6</v>
      </c>
      <c r="B6" s="23" t="s">
        <v>3</v>
      </c>
      <c r="C6" s="23"/>
      <c r="D6" s="22"/>
      <c r="E6" s="22"/>
      <c r="F6" s="23"/>
      <c r="G6" s="41" t="s">
        <v>4</v>
      </c>
      <c r="H6" s="23" t="s">
        <v>7</v>
      </c>
      <c r="I6" s="23" t="s">
        <v>8</v>
      </c>
      <c r="J6" s="23"/>
      <c r="K6" s="10"/>
    </row>
    <row r="7" spans="1:11">
      <c r="A7" s="22"/>
      <c r="B7" s="18" t="s">
        <v>17</v>
      </c>
      <c r="C7" s="22"/>
      <c r="D7" s="22"/>
      <c r="E7" s="22"/>
      <c r="F7" s="22"/>
      <c r="G7" s="42"/>
      <c r="H7" s="23" t="s">
        <v>9</v>
      </c>
      <c r="I7" s="23" t="s">
        <v>10</v>
      </c>
      <c r="J7" s="23"/>
      <c r="K7" s="10"/>
    </row>
    <row r="8" spans="1:11" s="14" customFormat="1">
      <c r="A8" s="24">
        <v>1</v>
      </c>
      <c r="B8" s="40" t="s">
        <v>22</v>
      </c>
      <c r="C8" s="30"/>
      <c r="D8" s="30"/>
      <c r="E8" s="30"/>
      <c r="F8" s="30"/>
      <c r="G8" s="43">
        <v>20</v>
      </c>
      <c r="H8" s="39">
        <v>1190</v>
      </c>
      <c r="I8" s="37">
        <f>H8*G8</f>
        <v>23800</v>
      </c>
      <c r="J8" s="26"/>
    </row>
    <row r="9" spans="1:11" s="14" customFormat="1">
      <c r="A9" s="24"/>
      <c r="B9" s="40" t="s">
        <v>24</v>
      </c>
      <c r="C9" s="30"/>
      <c r="D9" s="30"/>
      <c r="E9" s="30"/>
      <c r="F9" s="30"/>
      <c r="G9" s="43"/>
      <c r="H9" s="39"/>
      <c r="I9" s="37"/>
      <c r="J9" s="37"/>
    </row>
    <row r="10" spans="1:11" s="14" customFormat="1">
      <c r="A10" s="24">
        <v>2</v>
      </c>
      <c r="B10" s="40" t="s">
        <v>18</v>
      </c>
      <c r="C10" s="30"/>
      <c r="D10" s="30"/>
      <c r="E10" s="30"/>
      <c r="F10" s="30"/>
      <c r="G10" s="43">
        <v>15</v>
      </c>
      <c r="H10" s="39">
        <v>2500</v>
      </c>
      <c r="I10" s="37">
        <f>H10*G10</f>
        <v>37500</v>
      </c>
      <c r="J10" s="37"/>
    </row>
    <row r="11" spans="1:11" s="47" customFormat="1">
      <c r="A11" s="38"/>
      <c r="B11" s="40" t="s">
        <v>25</v>
      </c>
      <c r="C11" s="49"/>
      <c r="D11" s="49"/>
      <c r="E11" s="49"/>
      <c r="F11" s="49"/>
      <c r="G11" s="43"/>
      <c r="H11" s="39"/>
      <c r="I11" s="37"/>
      <c r="J11" s="37"/>
    </row>
    <row r="12" spans="1:11" s="14" customFormat="1">
      <c r="A12" s="24">
        <v>3</v>
      </c>
      <c r="B12" s="40" t="s">
        <v>19</v>
      </c>
      <c r="C12" s="33"/>
      <c r="D12" s="25"/>
      <c r="E12" s="25"/>
      <c r="F12" s="25"/>
      <c r="G12" s="43">
        <v>10</v>
      </c>
      <c r="H12" s="39">
        <v>6475</v>
      </c>
      <c r="I12" s="37">
        <f>H12*G12</f>
        <v>64750</v>
      </c>
      <c r="J12" s="37"/>
    </row>
    <row r="13" spans="1:11" s="47" customFormat="1">
      <c r="A13" s="38"/>
      <c r="B13" s="40" t="s">
        <v>25</v>
      </c>
      <c r="C13" s="33"/>
      <c r="D13" s="48"/>
      <c r="E13" s="48"/>
      <c r="F13" s="48"/>
      <c r="G13" s="43"/>
      <c r="H13" s="39"/>
      <c r="I13" s="37"/>
      <c r="J13" s="37"/>
    </row>
    <row r="14" spans="1:11" s="22" customFormat="1">
      <c r="A14" s="38">
        <v>4</v>
      </c>
      <c r="B14" s="40" t="s">
        <v>20</v>
      </c>
      <c r="C14" s="33"/>
      <c r="D14" s="36"/>
      <c r="E14" s="36"/>
      <c r="F14" s="36"/>
      <c r="G14" s="43">
        <v>10</v>
      </c>
      <c r="H14" s="39">
        <v>4800</v>
      </c>
      <c r="I14" s="37">
        <f>H14*G14</f>
        <v>48000</v>
      </c>
      <c r="J14" s="37"/>
    </row>
    <row r="15" spans="1:11" s="47" customFormat="1">
      <c r="A15" s="38"/>
      <c r="B15" s="40" t="s">
        <v>25</v>
      </c>
      <c r="C15" s="33"/>
      <c r="D15" s="48"/>
      <c r="E15" s="48"/>
      <c r="F15" s="48"/>
      <c r="G15" s="43"/>
      <c r="H15" s="39"/>
      <c r="I15" s="37"/>
      <c r="J15" s="37"/>
    </row>
    <row r="16" spans="1:11" s="22" customFormat="1">
      <c r="A16" s="38">
        <v>5</v>
      </c>
      <c r="B16" s="40" t="s">
        <v>21</v>
      </c>
      <c r="C16" s="33"/>
      <c r="D16" s="36"/>
      <c r="E16" s="36"/>
      <c r="F16" s="36"/>
      <c r="G16" s="44">
        <v>5</v>
      </c>
      <c r="H16" s="39">
        <v>4800</v>
      </c>
      <c r="I16" s="37">
        <f>H16*G16</f>
        <v>24000</v>
      </c>
      <c r="J16" s="37"/>
    </row>
    <row r="17" spans="1:11" s="22" customFormat="1">
      <c r="A17" s="38"/>
      <c r="B17" s="40" t="s">
        <v>25</v>
      </c>
      <c r="C17" s="33"/>
      <c r="D17" s="36"/>
      <c r="E17" s="36"/>
      <c r="F17" s="36"/>
      <c r="G17" s="38"/>
      <c r="H17" s="39"/>
      <c r="I17" s="37"/>
      <c r="J17" s="37"/>
    </row>
    <row r="18" spans="1:11" s="22" customFormat="1">
      <c r="A18" s="38"/>
      <c r="B18" s="40"/>
      <c r="C18" s="33"/>
      <c r="D18" s="36"/>
      <c r="E18" s="36"/>
      <c r="F18" s="36"/>
      <c r="G18" s="38"/>
      <c r="H18" s="39"/>
      <c r="I18" s="37"/>
      <c r="J18" s="37"/>
    </row>
    <row r="19" spans="1:11" s="14" customFormat="1">
      <c r="A19" s="24"/>
      <c r="B19" s="28"/>
      <c r="C19" s="34"/>
      <c r="D19" s="25"/>
      <c r="E19" s="25"/>
      <c r="F19" s="25"/>
      <c r="G19" s="29"/>
      <c r="H19" s="37" t="s">
        <v>11</v>
      </c>
      <c r="I19" s="59">
        <f>SUM(I8:I18)</f>
        <v>198050</v>
      </c>
      <c r="J19" s="37"/>
    </row>
    <row r="20" spans="1:11">
      <c r="A20" s="24"/>
      <c r="B20" s="36"/>
      <c r="C20" s="34"/>
      <c r="D20" s="27"/>
      <c r="E20" s="27"/>
      <c r="F20" s="27"/>
      <c r="G20" s="29"/>
      <c r="H20" s="37" t="s">
        <v>12</v>
      </c>
      <c r="I20" s="59">
        <f>I19*0.18</f>
        <v>35649</v>
      </c>
      <c r="J20" s="37"/>
      <c r="K20" s="10"/>
    </row>
    <row r="21" spans="1:11" s="14" customFormat="1">
      <c r="A21" s="24"/>
      <c r="B21" s="36"/>
      <c r="C21" s="34"/>
      <c r="D21" s="27"/>
      <c r="E21" s="27"/>
      <c r="F21" s="27"/>
      <c r="G21" s="29"/>
      <c r="H21" s="37" t="s">
        <v>13</v>
      </c>
      <c r="I21" s="59">
        <f>SUM(I19:I20)</f>
        <v>233699</v>
      </c>
      <c r="J21" s="37"/>
    </row>
    <row r="22" spans="1:11">
      <c r="A22" s="24"/>
      <c r="B22" s="36"/>
      <c r="C22" s="34"/>
      <c r="D22" s="27"/>
      <c r="E22" s="27"/>
      <c r="F22" s="27"/>
      <c r="G22" s="29"/>
      <c r="H22" s="32"/>
      <c r="I22" s="37"/>
      <c r="J22" s="37"/>
      <c r="K22" s="10"/>
    </row>
    <row r="23" spans="1:11">
      <c r="A23" s="24"/>
      <c r="B23" s="35"/>
      <c r="C23" s="34"/>
      <c r="D23" s="27"/>
      <c r="E23" s="27"/>
      <c r="F23" s="27"/>
      <c r="G23" s="31"/>
      <c r="H23" s="32"/>
      <c r="I23" s="37"/>
      <c r="J23" s="37"/>
      <c r="K23" s="10"/>
    </row>
    <row r="24" spans="1:11">
      <c r="A24" s="9"/>
      <c r="B24" s="28"/>
      <c r="C24" s="12"/>
      <c r="D24" s="4"/>
      <c r="E24" s="4"/>
      <c r="F24" s="4"/>
      <c r="G24" s="13"/>
      <c r="H24" s="32"/>
      <c r="I24" s="37"/>
      <c r="J24" s="37"/>
      <c r="K24" s="10"/>
    </row>
    <row r="25" spans="1:11">
      <c r="A25" s="9"/>
      <c r="B25" s="28"/>
      <c r="C25" s="12"/>
      <c r="D25" s="4"/>
      <c r="E25" s="4"/>
      <c r="F25" s="4"/>
      <c r="G25" s="13"/>
      <c r="H25" s="32"/>
      <c r="I25" s="37"/>
      <c r="J25" s="37"/>
      <c r="K25" s="10"/>
    </row>
    <row r="26" spans="1:11">
      <c r="A26" s="9"/>
      <c r="B26" s="28"/>
      <c r="C26" s="12"/>
      <c r="D26" s="6"/>
      <c r="E26" s="6"/>
      <c r="F26" s="6"/>
      <c r="G26" s="13"/>
      <c r="H26" s="32"/>
      <c r="I26" s="37"/>
      <c r="J26" s="37"/>
      <c r="K26" s="10"/>
    </row>
    <row r="27" spans="1:11">
      <c r="A27" s="9"/>
      <c r="B27" s="28"/>
      <c r="C27" s="12"/>
      <c r="D27" s="6"/>
      <c r="E27" s="6"/>
      <c r="F27" s="6"/>
      <c r="G27" s="13"/>
      <c r="H27" s="32"/>
      <c r="I27" s="37"/>
      <c r="J27" s="37"/>
      <c r="K27" s="10"/>
    </row>
    <row r="28" spans="1:11" s="11" customFormat="1">
      <c r="A28" s="13"/>
      <c r="B28" s="16"/>
      <c r="C28" s="12"/>
      <c r="D28" s="6"/>
      <c r="E28" s="6"/>
      <c r="F28" s="6"/>
      <c r="G28" s="7"/>
      <c r="H28" s="8"/>
      <c r="I28" s="5"/>
      <c r="J28" s="5"/>
    </row>
    <row r="29" spans="1:11" s="11" customFormat="1">
      <c r="A29" s="13"/>
      <c r="B29" s="16"/>
      <c r="C29" s="12"/>
      <c r="D29" s="6"/>
      <c r="E29" s="6"/>
      <c r="F29" s="6"/>
      <c r="G29" s="7"/>
      <c r="H29" s="8"/>
      <c r="I29" s="5"/>
      <c r="J29" s="5"/>
    </row>
    <row r="33" spans="1:11" s="14" customFormat="1">
      <c r="A33" s="17"/>
      <c r="B33" s="16"/>
      <c r="C33" s="15"/>
      <c r="D33" s="6"/>
      <c r="E33" s="6"/>
      <c r="F33" s="6"/>
      <c r="G33" s="7"/>
      <c r="H33" s="8"/>
      <c r="I33" s="5"/>
      <c r="J33" s="5"/>
    </row>
    <row r="34" spans="1:11" s="14" customFormat="1">
      <c r="A34" s="17"/>
      <c r="B34" s="16"/>
      <c r="C34" s="15"/>
      <c r="D34" s="6"/>
      <c r="E34" s="6"/>
      <c r="F34" s="6"/>
      <c r="G34" s="7"/>
      <c r="H34" s="8"/>
      <c r="I34" s="5"/>
      <c r="J34" s="5"/>
    </row>
    <row r="35" spans="1:11" s="14" customFormat="1">
      <c r="A35" s="17"/>
      <c r="B35" s="16"/>
      <c r="C35" s="15"/>
      <c r="D35" s="6"/>
      <c r="E35" s="6"/>
      <c r="F35" s="6"/>
      <c r="G35" s="7"/>
      <c r="H35" s="8"/>
      <c r="I35" s="5"/>
      <c r="J35" s="5"/>
    </row>
    <row r="36" spans="1:11">
      <c r="B36" s="2"/>
      <c r="C36" s="2"/>
      <c r="D36" s="2"/>
      <c r="E36" s="2"/>
      <c r="F36" s="2"/>
      <c r="G36" s="2"/>
      <c r="H36" s="2"/>
      <c r="I36" s="2"/>
      <c r="J36" s="2"/>
      <c r="K36" s="10"/>
    </row>
    <row r="44" spans="1:11" s="47" customFormat="1"/>
    <row r="48" spans="1:11" s="51" customFormat="1" ht="18.75">
      <c r="A48" s="45"/>
      <c r="B48" s="45"/>
      <c r="C48" s="45"/>
      <c r="D48" s="46" t="s">
        <v>23</v>
      </c>
      <c r="E48" s="45"/>
      <c r="F48" s="45"/>
      <c r="G48" s="45"/>
      <c r="H48" s="50"/>
      <c r="I48" s="50"/>
      <c r="J48" s="50"/>
      <c r="K48" s="50"/>
    </row>
    <row r="49" spans="1:10" s="14" customFormat="1">
      <c r="A49" s="17"/>
      <c r="B49" s="16"/>
      <c r="C49" s="15"/>
      <c r="D49" s="6"/>
      <c r="E49" s="6"/>
      <c r="F49" s="6"/>
      <c r="G49" s="7"/>
      <c r="H49" s="8"/>
      <c r="I49" s="5"/>
      <c r="J49" s="5"/>
    </row>
    <row r="50" spans="1:10" s="52" customFormat="1" ht="11.25">
      <c r="A50" s="52" t="s">
        <v>5</v>
      </c>
      <c r="B50" s="53"/>
      <c r="C50" s="54"/>
      <c r="D50" s="55"/>
      <c r="E50" s="55"/>
      <c r="F50" s="55"/>
      <c r="G50" s="56"/>
      <c r="H50" s="57"/>
      <c r="I50" s="58"/>
      <c r="J50" s="58"/>
    </row>
  </sheetData>
  <conditionalFormatting sqref="B33:B35 B48:B50 B8:B29">
    <cfRule type="cellIs" dxfId="0" priority="35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2019-04-12T03:46:22Z</cp:lastPrinted>
  <dcterms:created xsi:type="dcterms:W3CDTF">2019-01-11T01:18:32Z</dcterms:created>
  <dcterms:modified xsi:type="dcterms:W3CDTF">2019-04-12T03:58:29Z</dcterms:modified>
</cp:coreProperties>
</file>