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755" tabRatio="601" activeTab="0"/>
  </bookViews>
  <sheets>
    <sheet name="inventario almacen" sheetId="1" r:id="rId1"/>
  </sheets>
  <definedNames>
    <definedName name="_xlnm.Print_Area" localSheetId="0">'inventario almacen'!$B$4:$J$54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<sst xmlns="http://schemas.openxmlformats.org/spreadsheetml/2006/main" count="468" uniqueCount="299">
  <si>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</si>
  <si>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</si>
  <si>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</si>
  <si>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</si>
  <si>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</si>
  <si>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</si>
  <si>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</si>
  <si>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</si>
  <si>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</si>
  <si>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 xml:space="preserve">         “Año de la Atención Integral a la Primera Infancia”</t>
  </si>
  <si>
    <t xml:space="preserve">BANDERAS DOMINICANAS DE INTERIOR </t>
  </si>
  <si>
    <t>UND</t>
  </si>
  <si>
    <t>BDI1</t>
  </si>
  <si>
    <t>BANDERA INSTITUCIONAL. EXT.</t>
  </si>
  <si>
    <t>BAN1</t>
  </si>
  <si>
    <t>BFIX1</t>
  </si>
  <si>
    <t>BANI</t>
  </si>
  <si>
    <t xml:space="preserve">BANDERA FISCALIA </t>
  </si>
  <si>
    <t xml:space="preserve">BANDERA INSTITUCIONAL INTERIOL </t>
  </si>
  <si>
    <t xml:space="preserve">ESPOSA </t>
  </si>
  <si>
    <t xml:space="preserve">ESPOSAS </t>
  </si>
  <si>
    <t>DPHT</t>
  </si>
  <si>
    <t>DISP. DE PAPEL DE BAÑO</t>
  </si>
  <si>
    <t>AMB1</t>
  </si>
  <si>
    <t>AMBIENTADOR</t>
  </si>
  <si>
    <t>PAPEL BAÑO TORK</t>
  </si>
  <si>
    <t>CARTUCHO HP 21A</t>
  </si>
  <si>
    <t>SERVILLETA 500</t>
  </si>
  <si>
    <t>CARTUCHO 49A HP A COLOR</t>
  </si>
  <si>
    <t>CARTUCHO 17 A COLOR</t>
  </si>
  <si>
    <t>CARTUCHO 11 AMARILLO</t>
  </si>
  <si>
    <t>CARTUCHO HP 24</t>
  </si>
  <si>
    <t>CARTUCHO CANON 40</t>
  </si>
  <si>
    <t>GRAPADORA INDUSTRIAL</t>
  </si>
  <si>
    <t>BOTAS DE GOMA PARA LLUVIA</t>
  </si>
  <si>
    <t>PIZARRA DE CORCHO</t>
  </si>
  <si>
    <t>CARTUCHO HP 22</t>
  </si>
  <si>
    <t>CARTUCHO NEGRO 96</t>
  </si>
  <si>
    <t>CARTUCHO 122 NEGRO</t>
  </si>
  <si>
    <t xml:space="preserve"> PAPEL 11 X 17</t>
  </si>
  <si>
    <t>PAPEL BON 8 1/2X17</t>
  </si>
  <si>
    <t xml:space="preserve"> PENDAFLEX 81/2X13</t>
  </si>
  <si>
    <t>ZAFACON  CON TAPA</t>
  </si>
  <si>
    <t>PERFORADORA DE 3 HOYOS</t>
  </si>
  <si>
    <t>ZAFACON DE OFICINA PLASTICO</t>
  </si>
  <si>
    <t>LIBRO RECORD DE 500</t>
  </si>
  <si>
    <t>GUANTES ESTERILES</t>
  </si>
  <si>
    <t>PROTECTOR PARA REPORTE</t>
  </si>
  <si>
    <t>CINTA PARA MAQUINA DE ESCRIBIR</t>
  </si>
  <si>
    <t>PERFORADORA DE 2 HOYOS</t>
  </si>
  <si>
    <t xml:space="preserve"> PAPEL 8 1/2X14</t>
  </si>
  <si>
    <t xml:space="preserve"> PAPEL 8 1/2X13</t>
  </si>
  <si>
    <t>PAPEL OPALINA</t>
  </si>
  <si>
    <t>CARPETA 3</t>
  </si>
  <si>
    <t>CARPETA DE 1/2 "</t>
  </si>
  <si>
    <t>CARPETA 1</t>
  </si>
  <si>
    <t xml:space="preserve">BANDEJA PARA ESCRITORIO </t>
  </si>
  <si>
    <t>PAPEL BON 8 1/2X11</t>
  </si>
  <si>
    <t xml:space="preserve">PAPEL DE ALUMINIO </t>
  </si>
  <si>
    <t>CINTA OLIMPIA ELEC. MONICA 2</t>
  </si>
  <si>
    <t>CINTA BROTHER MONICA #2</t>
  </si>
  <si>
    <t>CINTA PANASONIC</t>
  </si>
  <si>
    <t>CINTA CORRECTORA PANASONIC</t>
  </si>
  <si>
    <t>CINTA CORRECTORA BROTHER</t>
  </si>
  <si>
    <t>LIMPIADOR DE CRISTAL</t>
  </si>
  <si>
    <t>BOMBA PARA HINODORO</t>
  </si>
  <si>
    <t>ESCOBILLON GRANDE</t>
  </si>
  <si>
    <t>CEPILLOS DE PARED</t>
  </si>
  <si>
    <t>RECOGEDOR DE BASURA</t>
  </si>
  <si>
    <t>ESCOBA</t>
  </si>
  <si>
    <t>ALMOHADILLA PARA SELLO</t>
  </si>
  <si>
    <t>PLATOS PLASTICOS REHUSABLES BOLL</t>
  </si>
  <si>
    <t>MASCOTAS</t>
  </si>
  <si>
    <t>TARJETA RAYADA 4X6</t>
  </si>
  <si>
    <t>DESODORANTES</t>
  </si>
  <si>
    <t>ARMAZON DE PENDAFLEX 81/2X11</t>
  </si>
  <si>
    <t>ARMAZON DE PENDAFLEX 81/2X13</t>
  </si>
  <si>
    <t xml:space="preserve">GANCHO PARA FOLDERS </t>
  </si>
  <si>
    <t>ESCOBILLA DE HINODORO</t>
  </si>
  <si>
    <t>DISPENSADOR CINTA ADHESIVA DE 2"</t>
  </si>
  <si>
    <t>DISPENSADOR DE CINTA ADHESIVA DE 3/4</t>
  </si>
  <si>
    <t>CINTA ADHESIVA 2</t>
  </si>
  <si>
    <t>FOLDER 81/2 X13</t>
  </si>
  <si>
    <t>FOLDER 81/2X11</t>
  </si>
  <si>
    <t>ETIQUETAS PARA FOLDERS</t>
  </si>
  <si>
    <t>EGA DE 4 ONZAS</t>
  </si>
  <si>
    <t>SILICON EN BARRA</t>
  </si>
  <si>
    <t>GRAPAS #10</t>
  </si>
  <si>
    <t>GRAPAS ESTARDAR</t>
  </si>
  <si>
    <t xml:space="preserve">GRAPAS INDUSTRIAL </t>
  </si>
  <si>
    <t>PIEDRA DE OLOR</t>
  </si>
  <si>
    <t xml:space="preserve">PORTA MINA </t>
  </si>
  <si>
    <t>CINTA PARA MAQUINA SUMADORA</t>
  </si>
  <si>
    <t xml:space="preserve">TINTA EN GOTERO </t>
  </si>
  <si>
    <t>MARCADORES PARA PIZARRA</t>
  </si>
  <si>
    <t xml:space="preserve">MARCADORES </t>
  </si>
  <si>
    <t xml:space="preserve">SACAPUNTA ELECTRICO </t>
  </si>
  <si>
    <t>BANDA DE GOMAS</t>
  </si>
  <si>
    <t>FELPAS VERDE</t>
  </si>
  <si>
    <t>JABON LIMPIOL (BOLA)</t>
  </si>
  <si>
    <t xml:space="preserve">JABON FREGAR </t>
  </si>
  <si>
    <t>JABON DE BAÑO</t>
  </si>
  <si>
    <t>DVD</t>
  </si>
  <si>
    <t xml:space="preserve"> BRILLO GRUESO</t>
  </si>
  <si>
    <t>ROLLO PAPEL PARA SUMADORA</t>
  </si>
  <si>
    <t>PENDAFLEX 81/2X11</t>
  </si>
  <si>
    <t>BRILLO VERDE PEQUEÑO</t>
  </si>
  <si>
    <t>ESPIRALES P/ENC. 25 HOJAS</t>
  </si>
  <si>
    <t>FUNDA #6</t>
  </si>
  <si>
    <t>SUAPER GRANDE #28</t>
  </si>
  <si>
    <t>FUNDAS 24X30</t>
  </si>
  <si>
    <t>COVER PARA ENCUADERNAR</t>
  </si>
  <si>
    <t>SOBRE MANILA 10X15</t>
  </si>
  <si>
    <t>SOBRE MANILA 10X13</t>
  </si>
  <si>
    <t>SOBRE BLANCO #10</t>
  </si>
  <si>
    <t>TIZAS</t>
  </si>
  <si>
    <t>CLIP NO1</t>
  </si>
  <si>
    <t xml:space="preserve">CLIP YUMBO </t>
  </si>
  <si>
    <t>FUNDA #5</t>
  </si>
  <si>
    <t>FUNDAS #12</t>
  </si>
  <si>
    <t>EQUIPO P/FUMIGAR</t>
  </si>
  <si>
    <t>CARTUCHO HP COLOR 28</t>
  </si>
  <si>
    <t>CARTUCHO HP 564</t>
  </si>
  <si>
    <t>CARTUCHO 15 NEGRO HP</t>
  </si>
  <si>
    <t>CARTUCHO PARA IMPRESORA HP 974  AMARILLO</t>
  </si>
  <si>
    <t>CARTUCHO PARA IMPRESORA HP CD 973 ROJO</t>
  </si>
  <si>
    <t>CARTUCHO PARA IMPRESORA HP CD 972 AZUL</t>
  </si>
  <si>
    <t>CARTUCHO PARA IMPRESORACD 971  NEGRO</t>
  </si>
  <si>
    <t>CARTUCHO 2200 NEGRO</t>
  </si>
  <si>
    <t>CARTUCHO C 4838 AMARILLO</t>
  </si>
  <si>
    <t>CARTUCHO C4810 NEGRO</t>
  </si>
  <si>
    <t>CARTUCHO C 4837 ROJO</t>
  </si>
  <si>
    <t>CARTUCHO C4836A AZUL</t>
  </si>
  <si>
    <t>VASO NO.10</t>
  </si>
  <si>
    <t>VASO NO.7</t>
  </si>
  <si>
    <t>FAX BROTHER 575</t>
  </si>
  <si>
    <t>TONER CC530A</t>
  </si>
  <si>
    <t>VASO NO.2</t>
  </si>
  <si>
    <t>TONER CB542 COLOR AMARILLO</t>
  </si>
  <si>
    <t>COMPUTADORA CPU (donadas)</t>
  </si>
  <si>
    <t>UPS (donado)</t>
  </si>
  <si>
    <t>MONITORES (donado)</t>
  </si>
  <si>
    <t>IMPRESORA (donadas )</t>
  </si>
  <si>
    <t>PAPEL TOALLA</t>
  </si>
  <si>
    <t>TONER CE 96A</t>
  </si>
  <si>
    <t>TONER SHARP AL-100TD</t>
  </si>
  <si>
    <t>TONER CF 283A</t>
  </si>
  <si>
    <t>TONER Q 7551A</t>
  </si>
  <si>
    <t>TONER CE250A</t>
  </si>
  <si>
    <t>TONER CE251A</t>
  </si>
  <si>
    <t>TONER CE 252A</t>
  </si>
  <si>
    <t>TONER CE 253A</t>
  </si>
  <si>
    <t>TONER CE313A</t>
  </si>
  <si>
    <t>TONER CE312A</t>
  </si>
  <si>
    <t>TONER CE311A</t>
  </si>
  <si>
    <t>TONER 280 A</t>
  </si>
  <si>
    <t>Q6000A</t>
  </si>
  <si>
    <t>TONER CE 410A</t>
  </si>
  <si>
    <t>TONER CE 411 A</t>
  </si>
  <si>
    <t>TONER CE 412 A</t>
  </si>
  <si>
    <t>TONER CE 413 A</t>
  </si>
  <si>
    <t>TONER CE 321A</t>
  </si>
  <si>
    <t>TONER CE 322A</t>
  </si>
  <si>
    <t>TONER CE 323A</t>
  </si>
  <si>
    <t>TONER CF 410A</t>
  </si>
  <si>
    <t>TONER CF 412A</t>
  </si>
  <si>
    <t>TONER CF 413A</t>
  </si>
  <si>
    <t>TONER CF 401A</t>
  </si>
  <si>
    <t>TONER CF 402A</t>
  </si>
  <si>
    <t>TONER CF403A</t>
  </si>
  <si>
    <t>TARJETA RAYADA 6X4</t>
  </si>
  <si>
    <t>TARJETA RAYADA 3X5</t>
  </si>
  <si>
    <t>CUBETA PLASTICA</t>
  </si>
  <si>
    <t>CLORO</t>
  </si>
  <si>
    <t xml:space="preserve">SILLON SEMI-EJECUTIVO </t>
  </si>
  <si>
    <t xml:space="preserve">CLORO GRANULADO </t>
  </si>
  <si>
    <t>TOALLA DE COCINA P/DESPOLVAR</t>
  </si>
  <si>
    <t>ESTETOSCOPIO</t>
  </si>
  <si>
    <t xml:space="preserve">PASTA DENTAL </t>
  </si>
  <si>
    <t>PAQ</t>
  </si>
  <si>
    <t>PAR</t>
  </si>
  <si>
    <t>RESMAS</t>
  </si>
  <si>
    <t>CAJ</t>
  </si>
  <si>
    <t>ROLLO</t>
  </si>
  <si>
    <t>GALONES</t>
  </si>
  <si>
    <t>UNID</t>
  </si>
  <si>
    <t xml:space="preserve">CAJA </t>
  </si>
  <si>
    <t>DONADAS</t>
  </si>
  <si>
    <t>FALDO</t>
  </si>
  <si>
    <t>PAQ.</t>
  </si>
  <si>
    <t>DONADO</t>
  </si>
  <si>
    <t>GA56</t>
  </si>
  <si>
    <t>CTRH21</t>
  </si>
  <si>
    <t>SERP1</t>
  </si>
  <si>
    <t>CT6R</t>
  </si>
  <si>
    <t>CAR17</t>
  </si>
  <si>
    <t>CAR11</t>
  </si>
  <si>
    <t>PZ01</t>
  </si>
  <si>
    <t>G667</t>
  </si>
  <si>
    <t>EB35</t>
  </si>
  <si>
    <t>PERH</t>
  </si>
  <si>
    <t>GA49</t>
  </si>
  <si>
    <t>GA17</t>
  </si>
  <si>
    <t>PRF2</t>
  </si>
  <si>
    <t>GA68</t>
  </si>
  <si>
    <t>GA67</t>
  </si>
  <si>
    <t xml:space="preserve">CARPTH </t>
  </si>
  <si>
    <t>CARP1</t>
  </si>
  <si>
    <t>CARP2</t>
  </si>
  <si>
    <t>OT37</t>
  </si>
  <si>
    <t>GA66</t>
  </si>
  <si>
    <t>GA29</t>
  </si>
  <si>
    <t>GA33</t>
  </si>
  <si>
    <t>EG4</t>
  </si>
  <si>
    <t>GA38</t>
  </si>
  <si>
    <t>GB01</t>
  </si>
  <si>
    <t xml:space="preserve">BOT </t>
  </si>
  <si>
    <t>ZAFGC</t>
  </si>
  <si>
    <t>25/03/205</t>
  </si>
  <si>
    <t>ZAFC1</t>
  </si>
  <si>
    <t>PRF3</t>
  </si>
  <si>
    <t>GE1</t>
  </si>
  <si>
    <t>PTTH</t>
  </si>
  <si>
    <t>24/01/207</t>
  </si>
  <si>
    <t>11X17</t>
  </si>
  <si>
    <t>PO81/2X11</t>
  </si>
  <si>
    <t>CC01</t>
  </si>
  <si>
    <t>LIC1</t>
  </si>
  <si>
    <t>EA17</t>
  </si>
  <si>
    <t>ESC3</t>
  </si>
  <si>
    <t>CPG1</t>
  </si>
  <si>
    <t>RECB</t>
  </si>
  <si>
    <t>CARPE1</t>
  </si>
  <si>
    <t>ALGOT</t>
  </si>
  <si>
    <t>GA361</t>
  </si>
  <si>
    <t>GA30</t>
  </si>
  <si>
    <t>DISCIADHE3/4</t>
  </si>
  <si>
    <t>DMCA</t>
  </si>
  <si>
    <t>WWW</t>
  </si>
  <si>
    <t>LBF</t>
  </si>
  <si>
    <t>STG</t>
  </si>
  <si>
    <t>GP01</t>
  </si>
  <si>
    <t>PIOLR</t>
  </si>
  <si>
    <t>TINGTI</t>
  </si>
  <si>
    <t>GA511</t>
  </si>
  <si>
    <t>MAI</t>
  </si>
  <si>
    <t>SE04</t>
  </si>
  <si>
    <t>GA05</t>
  </si>
  <si>
    <t>GA435</t>
  </si>
  <si>
    <t>BñO</t>
  </si>
  <si>
    <t>DVDB1</t>
  </si>
  <si>
    <t>BRGR</t>
  </si>
  <si>
    <t>GA62</t>
  </si>
  <si>
    <t>GA08</t>
  </si>
  <si>
    <t>FDS4</t>
  </si>
  <si>
    <t>SPG1</t>
  </si>
  <si>
    <t>FND30</t>
  </si>
  <si>
    <t>GA701</t>
  </si>
  <si>
    <t>GA85</t>
  </si>
  <si>
    <t>GA69</t>
  </si>
  <si>
    <t>TIZ</t>
  </si>
  <si>
    <t>GA22</t>
  </si>
  <si>
    <t>GA211</t>
  </si>
  <si>
    <t>FUN5</t>
  </si>
  <si>
    <t>FDS5</t>
  </si>
  <si>
    <t>VA10</t>
  </si>
  <si>
    <t>VN07</t>
  </si>
  <si>
    <t>VCPF</t>
  </si>
  <si>
    <t>PLTL</t>
  </si>
  <si>
    <t>GA74</t>
  </si>
  <si>
    <t>TRJT</t>
  </si>
  <si>
    <t>CS02</t>
  </si>
  <si>
    <t>GA23</t>
  </si>
  <si>
    <t>SE03</t>
  </si>
  <si>
    <t>CG01</t>
  </si>
  <si>
    <t>TOLCP</t>
  </si>
  <si>
    <t>DENT</t>
  </si>
  <si>
    <t xml:space="preserve">    PROCURADURÍA GENERAL DE LA REPÚBLICA</t>
  </si>
  <si>
    <t xml:space="preserve">MICROONDAS </t>
  </si>
  <si>
    <t>MCI</t>
  </si>
  <si>
    <t>BA</t>
  </si>
  <si>
    <t>BEBEDERO</t>
  </si>
  <si>
    <t>NEVERA EJECUTIVA</t>
  </si>
  <si>
    <t>NEV.EJEC,1</t>
  </si>
  <si>
    <t>ESCRITORIO</t>
  </si>
  <si>
    <t>ESEIN</t>
  </si>
  <si>
    <t xml:space="preserve">TRITURADORA </t>
  </si>
  <si>
    <t>TRITP</t>
  </si>
  <si>
    <t>ABANICO TORRE</t>
  </si>
  <si>
    <t>ABTT</t>
  </si>
  <si>
    <t>AB11</t>
  </si>
  <si>
    <t>ABANICO DE PARED</t>
  </si>
  <si>
    <t>TELEFONO IP</t>
  </si>
  <si>
    <t>TLB</t>
  </si>
  <si>
    <t>CAJAS NEGRAS PLASTICAS</t>
  </si>
  <si>
    <t>CJ</t>
  </si>
  <si>
    <t xml:space="preserve">CAMAROTR </t>
  </si>
  <si>
    <t>CAMARO</t>
  </si>
  <si>
    <t>Correspondiente al mes de ABRIL 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</si>
</sst>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C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79" fontId="6" fillId="33" borderId="14" xfId="49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4" fontId="48" fillId="33" borderId="14" xfId="0" applyNumberFormat="1" applyFont="1" applyFill="1" applyBorder="1" applyAlignment="1">
      <alignment horizontal="center"/>
    </xf>
    <xf numFmtId="3" fontId="48" fillId="33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48" fillId="35" borderId="14" xfId="0" applyFont="1" applyFill="1" applyBorder="1" applyAlignment="1">
      <alignment horizontal="center"/>
    </xf>
    <xf numFmtId="4" fontId="48" fillId="35" borderId="14" xfId="0" applyNumberFormat="1" applyFont="1" applyFill="1" applyBorder="1" applyAlignment="1">
      <alignment horizontal="center"/>
    </xf>
    <xf numFmtId="3" fontId="12" fillId="35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3" fontId="12" fillId="33" borderId="14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vertical="center"/>
    </xf>
    <xf numFmtId="14" fontId="11" fillId="33" borderId="14" xfId="0" applyNumberFormat="1" applyFont="1" applyFill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1628775</xdr:colOff>
      <xdr:row>2</xdr:row>
      <xdr:rowOff>28575</xdr:rowOff>
    </xdr:from>
    <xdr:to>
      <xdr:col>5</xdr:col>
      <xdr:colOff>2447925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52425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218"/>
  <sheetViews>
    <sheetView tabSelected="1" zoomScale="70" zoomScaleNormal="70" zoomScaleSheetLayoutView="25" zoomScalePageLayoutView="0" workbookViewId="0" topLeftCell="A1">
      <selection activeCell="E16" sqref="E16"/>
    </sheetView>
  </sheetViews>
  <sheetFormatPr defaultColWidth="9.140625" defaultRowHeight="12.75"/>
  <cols>
    <col min="1" max="2" width="9.140625" style="6" customWidth="1"/>
    <col min="3" max="3" width="15.8515625" style="1" customWidth="1"/>
    <col min="4" max="4" width="47.421875" style="1" customWidth="1"/>
    <col min="5" max="5" width="26.28125" style="1" customWidth="1"/>
    <col min="6" max="6" width="54.00390625" style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6:10" s="6" customFormat="1" ht="22.5" customHeight="1">
      <c r="F5" s="11"/>
      <c r="G5" s="11"/>
      <c r="H5" s="11"/>
      <c r="I5" s="11"/>
      <c r="J5" s="11"/>
    </row>
    <row r="6" spans="3:10" s="6" customFormat="1" ht="19.5">
      <c r="C6" s="51" t="s">
        <v>277</v>
      </c>
      <c r="D6" s="51"/>
      <c r="E6" s="51"/>
      <c r="F6" s="51"/>
      <c r="G6" s="51"/>
      <c r="H6" s="51"/>
      <c r="I6" s="51"/>
      <c r="J6" s="51"/>
    </row>
    <row r="7" spans="3:10" s="6" customFormat="1" ht="18.75">
      <c r="C7" s="56" t="s">
        <v>9</v>
      </c>
      <c r="D7" s="56"/>
      <c r="E7" s="56"/>
      <c r="F7" s="56"/>
      <c r="G7" s="56"/>
      <c r="H7" s="56"/>
      <c r="I7" s="56"/>
      <c r="J7" s="56"/>
    </row>
    <row r="8" spans="3:10" s="6" customFormat="1" ht="12.75">
      <c r="C8" s="9"/>
      <c r="D8" s="9"/>
      <c r="E8" s="9"/>
      <c r="F8" s="9"/>
      <c r="G8" s="9"/>
      <c r="H8" s="9"/>
      <c r="I8" s="9"/>
      <c r="J8" s="9"/>
    </row>
    <row r="9" spans="3:10" s="6" customFormat="1" ht="18">
      <c r="C9" s="57" t="s">
        <v>5</v>
      </c>
      <c r="D9" s="57"/>
      <c r="E9" s="57"/>
      <c r="F9" s="57"/>
      <c r="G9" s="57"/>
      <c r="H9" s="57"/>
      <c r="I9" s="57"/>
      <c r="J9" s="57"/>
    </row>
    <row r="10" spans="3:10" s="6" customFormat="1" ht="18">
      <c r="C10" s="7"/>
      <c r="D10" s="7"/>
      <c r="E10" s="16"/>
      <c r="F10" s="7"/>
      <c r="G10" s="17"/>
      <c r="H10" s="17"/>
      <c r="I10" s="7"/>
      <c r="J10" s="7"/>
    </row>
    <row r="11" spans="4:5" s="6" customFormat="1" ht="19.5" customHeight="1" thickBot="1">
      <c r="D11" s="8" t="s">
        <v>298</v>
      </c>
      <c r="E11" s="8"/>
    </row>
    <row r="12" spans="1:18" s="2" customFormat="1" ht="36.75" customHeight="1">
      <c r="A12" s="3"/>
      <c r="B12" s="3"/>
      <c r="C12" s="54" t="s">
        <v>0</v>
      </c>
      <c r="D12" s="52" t="s">
        <v>2</v>
      </c>
      <c r="E12" s="14"/>
      <c r="F12" s="14"/>
      <c r="G12" s="14"/>
      <c r="H12" s="14"/>
      <c r="I12" s="14"/>
      <c r="J12" s="12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55"/>
      <c r="D13" s="53"/>
      <c r="E13" s="15" t="s">
        <v>3</v>
      </c>
      <c r="F13" s="15" t="s">
        <v>6</v>
      </c>
      <c r="G13" s="15" t="s">
        <v>8</v>
      </c>
      <c r="H13" s="15" t="s">
        <v>7</v>
      </c>
      <c r="I13" s="13" t="s">
        <v>1</v>
      </c>
      <c r="J13" s="13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45.75" customHeight="1">
      <c r="A14" s="3"/>
      <c r="B14" s="3"/>
      <c r="C14" s="55"/>
      <c r="D14" s="53"/>
      <c r="E14" s="15"/>
      <c r="F14" s="15"/>
      <c r="G14" s="15"/>
      <c r="H14" s="15"/>
      <c r="I14" s="15"/>
      <c r="J14" s="13"/>
      <c r="K14" s="3"/>
      <c r="L14" s="3"/>
      <c r="M14" s="3"/>
      <c r="N14" s="3"/>
      <c r="O14" s="3"/>
      <c r="P14" s="3"/>
      <c r="Q14" s="3"/>
      <c r="R14" s="3"/>
    </row>
    <row r="15" spans="3:10" s="4" customFormat="1" ht="16.5" customHeight="1">
      <c r="C15" s="24"/>
      <c r="D15" s="21"/>
      <c r="E15" s="26"/>
      <c r="F15" s="21"/>
      <c r="G15" s="21"/>
      <c r="H15" s="21"/>
      <c r="I15" s="21"/>
      <c r="J15" s="21"/>
    </row>
    <row r="16" spans="3:10" s="4" customFormat="1" ht="16.5" customHeight="1">
      <c r="C16" s="18"/>
      <c r="D16" s="21"/>
      <c r="E16" s="26" t="s">
        <v>12</v>
      </c>
      <c r="F16" s="47" t="s">
        <v>10</v>
      </c>
      <c r="G16" s="26" t="s">
        <v>11</v>
      </c>
      <c r="H16" s="21">
        <v>5300</v>
      </c>
      <c r="I16" s="23">
        <f>H16*J16</f>
        <v>15900</v>
      </c>
      <c r="J16" s="21">
        <v>3</v>
      </c>
    </row>
    <row r="17" spans="3:10" s="4" customFormat="1" ht="16.5" customHeight="1">
      <c r="C17" s="49">
        <v>42841</v>
      </c>
      <c r="D17" s="21"/>
      <c r="E17" s="26" t="s">
        <v>14</v>
      </c>
      <c r="F17" s="25" t="s">
        <v>13</v>
      </c>
      <c r="G17" s="26" t="s">
        <v>11</v>
      </c>
      <c r="H17" s="21">
        <v>3300</v>
      </c>
      <c r="I17" s="23">
        <f aca="true" t="shared" si="0" ref="I17:I80">H17*J17</f>
        <v>3300</v>
      </c>
      <c r="J17" s="21">
        <v>1</v>
      </c>
    </row>
    <row r="18" spans="3:10" s="3" customFormat="1" ht="16.5" customHeight="1">
      <c r="C18" s="49">
        <v>42841</v>
      </c>
      <c r="D18" s="19"/>
      <c r="E18" s="26" t="s">
        <v>15</v>
      </c>
      <c r="F18" s="25" t="s">
        <v>17</v>
      </c>
      <c r="G18" s="26" t="s">
        <v>11</v>
      </c>
      <c r="H18" s="21">
        <v>3000</v>
      </c>
      <c r="I18" s="23">
        <f t="shared" si="0"/>
        <v>9000</v>
      </c>
      <c r="J18" s="21">
        <v>3</v>
      </c>
    </row>
    <row r="19" spans="3:10" s="3" customFormat="1" ht="16.5" customHeight="1">
      <c r="C19" s="49">
        <v>42841</v>
      </c>
      <c r="D19" s="19"/>
      <c r="E19" s="26" t="s">
        <v>16</v>
      </c>
      <c r="F19" s="25" t="s">
        <v>18</v>
      </c>
      <c r="G19" s="26" t="s">
        <v>11</v>
      </c>
      <c r="H19" s="21">
        <v>2800</v>
      </c>
      <c r="I19" s="23">
        <f t="shared" si="0"/>
        <v>11200</v>
      </c>
      <c r="J19" s="21">
        <v>4</v>
      </c>
    </row>
    <row r="20" spans="3:10" s="3" customFormat="1" ht="16.5" customHeight="1">
      <c r="C20" s="49">
        <v>42023</v>
      </c>
      <c r="D20" s="19"/>
      <c r="E20" s="26" t="s">
        <v>20</v>
      </c>
      <c r="F20" s="25" t="s">
        <v>19</v>
      </c>
      <c r="G20" s="26" t="s">
        <v>11</v>
      </c>
      <c r="H20" s="21">
        <v>2390</v>
      </c>
      <c r="I20" s="23">
        <f t="shared" si="0"/>
        <v>50190</v>
      </c>
      <c r="J20" s="21">
        <v>21</v>
      </c>
    </row>
    <row r="21" spans="3:10" s="3" customFormat="1" ht="16.5" customHeight="1">
      <c r="C21" s="49">
        <v>43173</v>
      </c>
      <c r="D21" s="20"/>
      <c r="E21" s="44" t="s">
        <v>21</v>
      </c>
      <c r="F21" s="48" t="s">
        <v>22</v>
      </c>
      <c r="G21" s="44" t="s">
        <v>11</v>
      </c>
      <c r="H21" s="18">
        <v>1960</v>
      </c>
      <c r="I21" s="23">
        <f t="shared" si="0"/>
        <v>27440</v>
      </c>
      <c r="J21" s="18">
        <v>14</v>
      </c>
    </row>
    <row r="22" spans="3:10" s="3" customFormat="1" ht="16.5" customHeight="1">
      <c r="C22" s="49">
        <v>43159</v>
      </c>
      <c r="D22" s="19"/>
      <c r="E22" s="26" t="s">
        <v>23</v>
      </c>
      <c r="F22" s="25" t="s">
        <v>24</v>
      </c>
      <c r="G22" s="26" t="s">
        <v>11</v>
      </c>
      <c r="H22" s="27">
        <v>86</v>
      </c>
      <c r="I22" s="23">
        <f t="shared" si="0"/>
        <v>3870</v>
      </c>
      <c r="J22" s="28">
        <v>45</v>
      </c>
    </row>
    <row r="23" spans="3:10" s="3" customFormat="1" ht="16.5" customHeight="1">
      <c r="C23" s="49">
        <v>43103</v>
      </c>
      <c r="D23" s="19"/>
      <c r="E23" s="26" t="s">
        <v>191</v>
      </c>
      <c r="F23" s="29" t="s">
        <v>25</v>
      </c>
      <c r="G23" s="30" t="s">
        <v>11</v>
      </c>
      <c r="H23" s="27">
        <v>108</v>
      </c>
      <c r="I23" s="23">
        <f t="shared" si="0"/>
        <v>68688</v>
      </c>
      <c r="J23" s="28">
        <v>636</v>
      </c>
    </row>
    <row r="24" spans="3:10" s="3" customFormat="1" ht="16.5" customHeight="1">
      <c r="C24" s="49">
        <v>42930</v>
      </c>
      <c r="D24" s="19"/>
      <c r="E24" s="26" t="s">
        <v>192</v>
      </c>
      <c r="F24" s="29" t="s">
        <v>26</v>
      </c>
      <c r="G24" s="30" t="s">
        <v>11</v>
      </c>
      <c r="H24" s="27">
        <v>1351.69</v>
      </c>
      <c r="I24" s="23">
        <f t="shared" si="0"/>
        <v>2703.38</v>
      </c>
      <c r="J24" s="28">
        <v>2</v>
      </c>
    </row>
    <row r="25" spans="3:10" s="3" customFormat="1" ht="16.5" customHeight="1">
      <c r="C25" s="49">
        <v>42979</v>
      </c>
      <c r="D25" s="19"/>
      <c r="E25" s="26" t="s">
        <v>193</v>
      </c>
      <c r="F25" s="29" t="s">
        <v>27</v>
      </c>
      <c r="G25" s="30" t="s">
        <v>179</v>
      </c>
      <c r="H25" s="27">
        <v>45</v>
      </c>
      <c r="I25" s="23">
        <f t="shared" si="0"/>
        <v>0</v>
      </c>
      <c r="J25" s="28">
        <v>0</v>
      </c>
    </row>
    <row r="26" spans="3:10" s="3" customFormat="1" ht="16.5" customHeight="1">
      <c r="C26" s="49">
        <v>42979</v>
      </c>
      <c r="D26" s="19"/>
      <c r="E26" s="26" t="s">
        <v>194</v>
      </c>
      <c r="F26" s="29" t="s">
        <v>28</v>
      </c>
      <c r="G26" s="30" t="s">
        <v>11</v>
      </c>
      <c r="H26" s="27">
        <v>680</v>
      </c>
      <c r="I26" s="23">
        <f t="shared" si="0"/>
        <v>3400</v>
      </c>
      <c r="J26" s="28">
        <v>5</v>
      </c>
    </row>
    <row r="27" spans="3:10" s="3" customFormat="1" ht="16.5" customHeight="1">
      <c r="C27" s="49">
        <v>42751</v>
      </c>
      <c r="D27" s="19"/>
      <c r="E27" s="26" t="s">
        <v>195</v>
      </c>
      <c r="F27" s="29" t="s">
        <v>29</v>
      </c>
      <c r="G27" s="30" t="s">
        <v>11</v>
      </c>
      <c r="H27" s="27">
        <v>680</v>
      </c>
      <c r="I27" s="23">
        <f t="shared" si="0"/>
        <v>1360</v>
      </c>
      <c r="J27" s="28">
        <v>2</v>
      </c>
    </row>
    <row r="28" spans="3:10" s="3" customFormat="1" ht="17.25" customHeight="1">
      <c r="C28" s="49">
        <v>42751</v>
      </c>
      <c r="D28" s="21"/>
      <c r="E28" s="26" t="s">
        <v>196</v>
      </c>
      <c r="F28" s="29" t="s">
        <v>30</v>
      </c>
      <c r="G28" s="30" t="s">
        <v>11</v>
      </c>
      <c r="H28" s="27">
        <v>508.47</v>
      </c>
      <c r="I28" s="23">
        <f t="shared" si="0"/>
        <v>8643.99</v>
      </c>
      <c r="J28" s="28">
        <v>17</v>
      </c>
    </row>
    <row r="29" spans="3:10" s="3" customFormat="1" ht="16.5" customHeight="1">
      <c r="C29" s="44"/>
      <c r="D29" s="19"/>
      <c r="E29" s="26"/>
      <c r="F29" s="29" t="s">
        <v>31</v>
      </c>
      <c r="G29" s="30" t="s">
        <v>11</v>
      </c>
      <c r="H29" s="27">
        <v>508.47</v>
      </c>
      <c r="I29" s="23">
        <f t="shared" si="0"/>
        <v>0</v>
      </c>
      <c r="J29" s="28">
        <v>0</v>
      </c>
    </row>
    <row r="30" spans="3:10" s="3" customFormat="1" ht="16.5" customHeight="1">
      <c r="C30" s="44"/>
      <c r="D30" s="19"/>
      <c r="E30" s="26"/>
      <c r="F30" s="29" t="s">
        <v>32</v>
      </c>
      <c r="G30" s="30" t="s">
        <v>11</v>
      </c>
      <c r="H30" s="27">
        <v>508.47</v>
      </c>
      <c r="I30" s="23">
        <f t="shared" si="0"/>
        <v>1016.94</v>
      </c>
      <c r="J30" s="28">
        <v>2</v>
      </c>
    </row>
    <row r="31" spans="3:10" s="3" customFormat="1" ht="16.5" customHeight="1">
      <c r="C31" s="49">
        <v>43089</v>
      </c>
      <c r="D31" s="19"/>
      <c r="E31" s="26" t="s">
        <v>215</v>
      </c>
      <c r="F31" s="29" t="s">
        <v>33</v>
      </c>
      <c r="G31" s="30" t="s">
        <v>11</v>
      </c>
      <c r="H31" s="27">
        <v>474.95</v>
      </c>
      <c r="I31" s="23">
        <f t="shared" si="0"/>
        <v>1899.8</v>
      </c>
      <c r="J31" s="28">
        <v>4</v>
      </c>
    </row>
    <row r="32" spans="3:10" s="3" customFormat="1" ht="16.5" customHeight="1">
      <c r="C32" s="49">
        <v>43003</v>
      </c>
      <c r="D32" s="19"/>
      <c r="E32" s="26" t="s">
        <v>216</v>
      </c>
      <c r="F32" s="29" t="s">
        <v>34</v>
      </c>
      <c r="G32" s="30" t="s">
        <v>180</v>
      </c>
      <c r="H32" s="27">
        <v>472</v>
      </c>
      <c r="I32" s="23">
        <f t="shared" si="0"/>
        <v>9912</v>
      </c>
      <c r="J32" s="30">
        <v>21</v>
      </c>
    </row>
    <row r="33" spans="3:10" s="3" customFormat="1" ht="16.5" customHeight="1">
      <c r="C33" s="49">
        <v>42880</v>
      </c>
      <c r="D33" s="19"/>
      <c r="E33" s="26" t="s">
        <v>197</v>
      </c>
      <c r="F33" s="31" t="s">
        <v>35</v>
      </c>
      <c r="G33" s="30" t="s">
        <v>11</v>
      </c>
      <c r="H33" s="32">
        <v>436</v>
      </c>
      <c r="I33" s="23">
        <f t="shared" si="0"/>
        <v>1744</v>
      </c>
      <c r="J33" s="33">
        <v>4</v>
      </c>
    </row>
    <row r="34" spans="3:10" s="3" customFormat="1" ht="16.5" customHeight="1">
      <c r="C34" s="44"/>
      <c r="D34" s="19"/>
      <c r="E34" s="26"/>
      <c r="F34" s="29" t="s">
        <v>36</v>
      </c>
      <c r="G34" s="30" t="s">
        <v>11</v>
      </c>
      <c r="H34" s="27">
        <v>410.85</v>
      </c>
      <c r="I34" s="23">
        <f t="shared" si="0"/>
        <v>1643.4</v>
      </c>
      <c r="J34" s="28">
        <v>4</v>
      </c>
    </row>
    <row r="35" spans="3:10" s="3" customFormat="1" ht="16.5" customHeight="1">
      <c r="C35" s="44"/>
      <c r="D35" s="19"/>
      <c r="E35" s="26"/>
      <c r="F35" s="29" t="s">
        <v>37</v>
      </c>
      <c r="G35" s="30" t="s">
        <v>11</v>
      </c>
      <c r="H35" s="27">
        <v>410.85</v>
      </c>
      <c r="I35" s="23">
        <f t="shared" si="0"/>
        <v>821.7</v>
      </c>
      <c r="J35" s="28">
        <v>2</v>
      </c>
    </row>
    <row r="36" spans="3:10" s="3" customFormat="1" ht="16.5" customHeight="1">
      <c r="C36" s="44"/>
      <c r="D36" s="19"/>
      <c r="E36" s="26"/>
      <c r="F36" s="29" t="s">
        <v>38</v>
      </c>
      <c r="G36" s="30" t="s">
        <v>11</v>
      </c>
      <c r="H36" s="27">
        <v>410.85</v>
      </c>
      <c r="I36" s="23">
        <f t="shared" si="0"/>
        <v>0</v>
      </c>
      <c r="J36" s="28">
        <v>0</v>
      </c>
    </row>
    <row r="37" spans="3:10" s="3" customFormat="1" ht="16.5" customHeight="1">
      <c r="C37" s="49">
        <v>42991</v>
      </c>
      <c r="D37" s="19"/>
      <c r="E37" s="26" t="s">
        <v>224</v>
      </c>
      <c r="F37" s="29" t="s">
        <v>39</v>
      </c>
      <c r="G37" s="30" t="s">
        <v>181</v>
      </c>
      <c r="H37" s="27">
        <v>365</v>
      </c>
      <c r="I37" s="23">
        <f t="shared" si="0"/>
        <v>51100</v>
      </c>
      <c r="J37" s="28">
        <v>140</v>
      </c>
    </row>
    <row r="38" spans="3:10" s="3" customFormat="1" ht="16.5" customHeight="1">
      <c r="C38" s="44"/>
      <c r="D38" s="19"/>
      <c r="E38" s="26" t="s">
        <v>198</v>
      </c>
      <c r="F38" s="29" t="s">
        <v>40</v>
      </c>
      <c r="G38" s="30" t="s">
        <v>181</v>
      </c>
      <c r="H38" s="27">
        <v>318</v>
      </c>
      <c r="I38" s="23">
        <f t="shared" si="0"/>
        <v>7314</v>
      </c>
      <c r="J38" s="28">
        <v>23</v>
      </c>
    </row>
    <row r="39" spans="3:10" s="3" customFormat="1" ht="16.5" customHeight="1">
      <c r="C39" s="49">
        <v>42748</v>
      </c>
      <c r="D39" s="19"/>
      <c r="E39" s="26" t="s">
        <v>199</v>
      </c>
      <c r="F39" s="34" t="s">
        <v>41</v>
      </c>
      <c r="G39" s="35" t="s">
        <v>11</v>
      </c>
      <c r="H39" s="36">
        <v>16.85</v>
      </c>
      <c r="I39" s="23">
        <f t="shared" si="0"/>
        <v>33700</v>
      </c>
      <c r="J39" s="37">
        <v>2000</v>
      </c>
    </row>
    <row r="40" spans="3:10" s="3" customFormat="1" ht="16.5" customHeight="1">
      <c r="C40" s="44" t="s">
        <v>218</v>
      </c>
      <c r="D40" s="19"/>
      <c r="E40" s="26" t="s">
        <v>217</v>
      </c>
      <c r="F40" s="29" t="s">
        <v>42</v>
      </c>
      <c r="G40" s="30" t="s">
        <v>11</v>
      </c>
      <c r="H40" s="27">
        <v>270</v>
      </c>
      <c r="I40" s="23">
        <f t="shared" si="0"/>
        <v>540</v>
      </c>
      <c r="J40" s="28">
        <v>2</v>
      </c>
    </row>
    <row r="41" spans="3:10" s="3" customFormat="1" ht="16.5" customHeight="1">
      <c r="C41" s="49">
        <v>43073</v>
      </c>
      <c r="D41" s="19"/>
      <c r="E41" s="26" t="s">
        <v>200</v>
      </c>
      <c r="F41" s="29" t="s">
        <v>43</v>
      </c>
      <c r="G41" s="30" t="s">
        <v>11</v>
      </c>
      <c r="H41" s="27">
        <v>205</v>
      </c>
      <c r="I41" s="23">
        <f t="shared" si="0"/>
        <v>8815</v>
      </c>
      <c r="J41" s="28">
        <v>43</v>
      </c>
    </row>
    <row r="42" spans="3:10" s="3" customFormat="1" ht="16.5" customHeight="1">
      <c r="C42" s="49">
        <v>43159</v>
      </c>
      <c r="D42" s="19"/>
      <c r="E42" s="26" t="s">
        <v>219</v>
      </c>
      <c r="F42" s="29" t="s">
        <v>44</v>
      </c>
      <c r="G42" s="30" t="s">
        <v>11</v>
      </c>
      <c r="H42" s="27">
        <v>208.87</v>
      </c>
      <c r="I42" s="23">
        <f t="shared" si="0"/>
        <v>208.87</v>
      </c>
      <c r="J42" s="37">
        <v>1</v>
      </c>
    </row>
    <row r="43" spans="3:10" s="3" customFormat="1" ht="16.5" customHeight="1">
      <c r="C43" s="49">
        <v>43133</v>
      </c>
      <c r="D43" s="19"/>
      <c r="E43" s="26" t="s">
        <v>220</v>
      </c>
      <c r="F43" s="29" t="s">
        <v>43</v>
      </c>
      <c r="G43" s="30" t="s">
        <v>11</v>
      </c>
      <c r="H43" s="27">
        <v>205</v>
      </c>
      <c r="I43" s="23">
        <f t="shared" si="0"/>
        <v>11890</v>
      </c>
      <c r="J43" s="37">
        <v>58</v>
      </c>
    </row>
    <row r="44" spans="3:10" s="3" customFormat="1" ht="16.5" customHeight="1">
      <c r="C44" s="49">
        <v>43073</v>
      </c>
      <c r="D44" s="19"/>
      <c r="E44" s="26" t="s">
        <v>201</v>
      </c>
      <c r="F44" s="29" t="s">
        <v>45</v>
      </c>
      <c r="G44" s="30" t="s">
        <v>11</v>
      </c>
      <c r="H44" s="27">
        <v>200.95</v>
      </c>
      <c r="I44" s="23">
        <f t="shared" si="0"/>
        <v>9645.599999999999</v>
      </c>
      <c r="J44" s="28">
        <v>48</v>
      </c>
    </row>
    <row r="45" spans="3:10" s="3" customFormat="1" ht="16.5" customHeight="1">
      <c r="C45" s="49">
        <v>43059</v>
      </c>
      <c r="D45" s="19"/>
      <c r="E45" s="26" t="s">
        <v>221</v>
      </c>
      <c r="F45" s="29" t="s">
        <v>46</v>
      </c>
      <c r="G45" s="30" t="s">
        <v>182</v>
      </c>
      <c r="H45" s="27">
        <v>190</v>
      </c>
      <c r="I45" s="23">
        <f t="shared" si="0"/>
        <v>9500</v>
      </c>
      <c r="J45" s="28">
        <v>50</v>
      </c>
    </row>
    <row r="46" spans="3:10" s="3" customFormat="1" ht="16.5" customHeight="1">
      <c r="C46" s="44" t="s">
        <v>223</v>
      </c>
      <c r="D46" s="19"/>
      <c r="E46" s="26" t="s">
        <v>222</v>
      </c>
      <c r="F46" s="29" t="s">
        <v>47</v>
      </c>
      <c r="G46" s="30" t="s">
        <v>11</v>
      </c>
      <c r="H46" s="27">
        <v>188.8</v>
      </c>
      <c r="I46" s="23">
        <f t="shared" si="0"/>
        <v>169920</v>
      </c>
      <c r="J46" s="28">
        <v>900</v>
      </c>
    </row>
    <row r="47" spans="3:10" s="3" customFormat="1" ht="16.5" customHeight="1">
      <c r="C47" s="49">
        <v>42751</v>
      </c>
      <c r="D47" s="19"/>
      <c r="E47" s="26" t="s">
        <v>202</v>
      </c>
      <c r="F47" s="29" t="s">
        <v>48</v>
      </c>
      <c r="G47" s="30" t="s">
        <v>11</v>
      </c>
      <c r="H47" s="27">
        <v>177</v>
      </c>
      <c r="I47" s="23">
        <f t="shared" si="0"/>
        <v>531</v>
      </c>
      <c r="J47" s="28">
        <v>3</v>
      </c>
    </row>
    <row r="48" spans="3:10" s="3" customFormat="1" ht="16.5" customHeight="1">
      <c r="C48" s="49">
        <v>43133</v>
      </c>
      <c r="D48" s="19"/>
      <c r="E48" s="26" t="s">
        <v>203</v>
      </c>
      <c r="F48" s="29" t="s">
        <v>49</v>
      </c>
      <c r="G48" s="30" t="s">
        <v>11</v>
      </c>
      <c r="H48" s="27">
        <v>160</v>
      </c>
      <c r="I48" s="23">
        <f t="shared" si="0"/>
        <v>320</v>
      </c>
      <c r="J48" s="28">
        <v>2</v>
      </c>
    </row>
    <row r="49" spans="3:10" s="3" customFormat="1" ht="16.5" customHeight="1">
      <c r="C49" s="49">
        <v>42822</v>
      </c>
      <c r="D49" s="19"/>
      <c r="E49" s="26" t="s">
        <v>204</v>
      </c>
      <c r="F49" s="29" t="s">
        <v>50</v>
      </c>
      <c r="G49" s="30" t="s">
        <v>181</v>
      </c>
      <c r="H49" s="27">
        <v>160</v>
      </c>
      <c r="I49" s="23">
        <f t="shared" si="0"/>
        <v>9600</v>
      </c>
      <c r="J49" s="28">
        <v>60</v>
      </c>
    </row>
    <row r="50" spans="3:10" s="3" customFormat="1" ht="21.75" customHeight="1">
      <c r="C50" s="49">
        <v>42822</v>
      </c>
      <c r="D50" s="18"/>
      <c r="E50" s="44" t="s">
        <v>205</v>
      </c>
      <c r="F50" s="29" t="s">
        <v>51</v>
      </c>
      <c r="G50" s="30" t="s">
        <v>181</v>
      </c>
      <c r="H50" s="27">
        <v>160</v>
      </c>
      <c r="I50" s="23">
        <f t="shared" si="0"/>
        <v>62400</v>
      </c>
      <c r="J50" s="28">
        <v>390</v>
      </c>
    </row>
    <row r="51" spans="3:10" s="3" customFormat="1" ht="21.75" customHeight="1">
      <c r="C51" s="49">
        <v>42913</v>
      </c>
      <c r="D51" s="18"/>
      <c r="E51" s="44" t="s">
        <v>225</v>
      </c>
      <c r="F51" s="29" t="s">
        <v>52</v>
      </c>
      <c r="G51" s="30" t="s">
        <v>181</v>
      </c>
      <c r="H51" s="27">
        <v>2035</v>
      </c>
      <c r="I51" s="23">
        <f t="shared" si="0"/>
        <v>10175</v>
      </c>
      <c r="J51" s="28">
        <v>5</v>
      </c>
    </row>
    <row r="52" spans="3:10" s="3" customFormat="1" ht="21.75" customHeight="1">
      <c r="C52" s="49">
        <v>43056</v>
      </c>
      <c r="D52" s="18"/>
      <c r="E52" s="44" t="s">
        <v>206</v>
      </c>
      <c r="F52" s="29" t="s">
        <v>53</v>
      </c>
      <c r="G52" s="30" t="s">
        <v>11</v>
      </c>
      <c r="H52" s="27">
        <v>125</v>
      </c>
      <c r="I52" s="23">
        <f t="shared" si="0"/>
        <v>500</v>
      </c>
      <c r="J52" s="28">
        <v>4</v>
      </c>
    </row>
    <row r="53" spans="3:10" s="5" customFormat="1" ht="16.5" customHeight="1">
      <c r="C53" s="49">
        <v>43056</v>
      </c>
      <c r="D53" s="19"/>
      <c r="E53" s="26" t="s">
        <v>207</v>
      </c>
      <c r="F53" s="29" t="s">
        <v>54</v>
      </c>
      <c r="G53" s="30" t="s">
        <v>11</v>
      </c>
      <c r="H53" s="27">
        <v>64</v>
      </c>
      <c r="I53" s="23">
        <f t="shared" si="0"/>
        <v>5760</v>
      </c>
      <c r="J53" s="28">
        <v>90</v>
      </c>
    </row>
    <row r="54" spans="3:91" s="6" customFormat="1" ht="24" customHeight="1">
      <c r="C54" s="49">
        <v>42978</v>
      </c>
      <c r="D54" s="20"/>
      <c r="E54" s="44" t="s">
        <v>208</v>
      </c>
      <c r="F54" s="29" t="s">
        <v>55</v>
      </c>
      <c r="G54" s="30" t="s">
        <v>11</v>
      </c>
      <c r="H54" s="27">
        <v>65</v>
      </c>
      <c r="I54" s="23">
        <f t="shared" si="0"/>
        <v>1495</v>
      </c>
      <c r="J54" s="28">
        <v>23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3:10" s="6" customFormat="1" ht="24" customHeight="1">
      <c r="C55" s="49">
        <v>42984</v>
      </c>
      <c r="D55" s="18"/>
      <c r="E55" s="44" t="s">
        <v>209</v>
      </c>
      <c r="F55" s="31" t="s">
        <v>56</v>
      </c>
      <c r="G55" s="30" t="s">
        <v>11</v>
      </c>
      <c r="H55" s="27">
        <v>146.43</v>
      </c>
      <c r="I55" s="23">
        <f t="shared" si="0"/>
        <v>0</v>
      </c>
      <c r="J55" s="33">
        <v>0</v>
      </c>
    </row>
    <row r="56" spans="3:10" s="6" customFormat="1" ht="24" customHeight="1">
      <c r="C56" s="49">
        <v>43159</v>
      </c>
      <c r="D56" s="18"/>
      <c r="E56" s="44" t="s">
        <v>210</v>
      </c>
      <c r="F56" s="29" t="s">
        <v>57</v>
      </c>
      <c r="G56" s="35" t="s">
        <v>181</v>
      </c>
      <c r="H56" s="36">
        <v>131.36</v>
      </c>
      <c r="I56" s="23">
        <f t="shared" si="0"/>
        <v>27979.680000000004</v>
      </c>
      <c r="J56" s="37">
        <v>213</v>
      </c>
    </row>
    <row r="57" spans="3:10" s="6" customFormat="1" ht="24" customHeight="1">
      <c r="C57" s="44"/>
      <c r="D57" s="18"/>
      <c r="E57" s="44"/>
      <c r="F57" s="29" t="s">
        <v>58</v>
      </c>
      <c r="G57" s="30" t="s">
        <v>183</v>
      </c>
      <c r="H57" s="27">
        <v>130</v>
      </c>
      <c r="I57" s="23">
        <f t="shared" si="0"/>
        <v>390</v>
      </c>
      <c r="J57" s="28">
        <v>3</v>
      </c>
    </row>
    <row r="58" spans="3:10" s="6" customFormat="1" ht="24" customHeight="1">
      <c r="C58" s="49">
        <v>42752</v>
      </c>
      <c r="D58" s="20"/>
      <c r="E58" s="44" t="s">
        <v>226</v>
      </c>
      <c r="F58" s="29" t="s">
        <v>59</v>
      </c>
      <c r="G58" s="30" t="s">
        <v>11</v>
      </c>
      <c r="H58" s="27">
        <v>100</v>
      </c>
      <c r="I58" s="23">
        <f t="shared" si="0"/>
        <v>30000</v>
      </c>
      <c r="J58" s="28">
        <v>300</v>
      </c>
    </row>
    <row r="59" spans="3:10" ht="16.5">
      <c r="C59" s="45"/>
      <c r="D59" s="22"/>
      <c r="E59" s="45"/>
      <c r="F59" s="29" t="s">
        <v>60</v>
      </c>
      <c r="G59" s="30" t="s">
        <v>11</v>
      </c>
      <c r="H59" s="27">
        <v>100</v>
      </c>
      <c r="I59" s="23">
        <f t="shared" si="0"/>
        <v>30100</v>
      </c>
      <c r="J59" s="30">
        <v>301</v>
      </c>
    </row>
    <row r="60" spans="3:10" ht="16.5">
      <c r="C60" s="45"/>
      <c r="D60" s="22"/>
      <c r="E60" s="45"/>
      <c r="F60" s="29" t="s">
        <v>61</v>
      </c>
      <c r="G60" s="30" t="s">
        <v>11</v>
      </c>
      <c r="H60" s="27">
        <v>100</v>
      </c>
      <c r="I60" s="23">
        <f t="shared" si="0"/>
        <v>22200</v>
      </c>
      <c r="J60" s="28">
        <v>222</v>
      </c>
    </row>
    <row r="61" spans="3:10" ht="16.5">
      <c r="C61" s="45"/>
      <c r="D61" s="22"/>
      <c r="E61" s="45"/>
      <c r="F61" s="29" t="s">
        <v>62</v>
      </c>
      <c r="G61" s="30" t="s">
        <v>11</v>
      </c>
      <c r="H61" s="27">
        <v>25</v>
      </c>
      <c r="I61" s="23">
        <f t="shared" si="0"/>
        <v>1950</v>
      </c>
      <c r="J61" s="28">
        <v>78</v>
      </c>
    </row>
    <row r="62" spans="3:10" ht="16.5">
      <c r="C62" s="45"/>
      <c r="D62" s="22"/>
      <c r="E62" s="45"/>
      <c r="F62" s="29" t="s">
        <v>63</v>
      </c>
      <c r="G62" s="30" t="s">
        <v>11</v>
      </c>
      <c r="H62" s="27">
        <v>40</v>
      </c>
      <c r="I62" s="23">
        <f t="shared" si="0"/>
        <v>2320</v>
      </c>
      <c r="J62" s="28">
        <v>58</v>
      </c>
    </row>
    <row r="63" spans="3:10" ht="16.5">
      <c r="C63" s="50">
        <v>43173</v>
      </c>
      <c r="D63" s="22"/>
      <c r="E63" s="45" t="s">
        <v>227</v>
      </c>
      <c r="F63" s="29" t="s">
        <v>64</v>
      </c>
      <c r="G63" s="30" t="s">
        <v>184</v>
      </c>
      <c r="H63" s="27">
        <v>98</v>
      </c>
      <c r="I63" s="23">
        <f t="shared" si="0"/>
        <v>2254</v>
      </c>
      <c r="J63" s="28">
        <v>23</v>
      </c>
    </row>
    <row r="64" spans="3:10" ht="16.5">
      <c r="C64" s="50">
        <v>41703</v>
      </c>
      <c r="D64" s="22"/>
      <c r="E64" s="45" t="s">
        <v>228</v>
      </c>
      <c r="F64" s="29" t="s">
        <v>65</v>
      </c>
      <c r="G64" s="30" t="s">
        <v>11</v>
      </c>
      <c r="H64" s="27">
        <v>94.4</v>
      </c>
      <c r="I64" s="23">
        <f t="shared" si="0"/>
        <v>1888</v>
      </c>
      <c r="J64" s="28">
        <v>20</v>
      </c>
    </row>
    <row r="65" spans="3:10" ht="16.5">
      <c r="C65" s="50">
        <v>43003</v>
      </c>
      <c r="D65" s="22"/>
      <c r="E65" s="45" t="s">
        <v>229</v>
      </c>
      <c r="F65" s="29" t="s">
        <v>66</v>
      </c>
      <c r="G65" s="30" t="s">
        <v>11</v>
      </c>
      <c r="H65" s="27">
        <v>72</v>
      </c>
      <c r="I65" s="23">
        <f t="shared" si="0"/>
        <v>9216</v>
      </c>
      <c r="J65" s="28">
        <v>128</v>
      </c>
    </row>
    <row r="66" spans="3:10" ht="16.5">
      <c r="C66" s="50">
        <v>42626</v>
      </c>
      <c r="D66" s="22"/>
      <c r="E66" s="45" t="s">
        <v>230</v>
      </c>
      <c r="F66" s="29" t="s">
        <v>67</v>
      </c>
      <c r="G66" s="30" t="s">
        <v>11</v>
      </c>
      <c r="H66" s="27">
        <v>65</v>
      </c>
      <c r="I66" s="23">
        <f t="shared" si="0"/>
        <v>1170</v>
      </c>
      <c r="J66" s="28">
        <v>18</v>
      </c>
    </row>
    <row r="67" spans="3:10" ht="16.5">
      <c r="C67" s="50">
        <v>43159</v>
      </c>
      <c r="D67" s="22"/>
      <c r="E67" s="45" t="s">
        <v>231</v>
      </c>
      <c r="F67" s="34" t="s">
        <v>68</v>
      </c>
      <c r="G67" s="35" t="s">
        <v>11</v>
      </c>
      <c r="H67" s="36">
        <v>65</v>
      </c>
      <c r="I67" s="23">
        <f t="shared" si="0"/>
        <v>845</v>
      </c>
      <c r="J67" s="37">
        <v>13</v>
      </c>
    </row>
    <row r="68" spans="3:10" ht="16.5">
      <c r="C68" s="50">
        <v>42997</v>
      </c>
      <c r="D68" s="22"/>
      <c r="E68" s="45" t="s">
        <v>211</v>
      </c>
      <c r="F68" s="29" t="s">
        <v>69</v>
      </c>
      <c r="G68" s="30" t="s">
        <v>11</v>
      </c>
      <c r="H68" s="27">
        <v>60</v>
      </c>
      <c r="I68" s="23">
        <f t="shared" si="0"/>
        <v>8160</v>
      </c>
      <c r="J68" s="28">
        <v>136</v>
      </c>
    </row>
    <row r="69" spans="3:10" ht="16.5">
      <c r="C69" s="50">
        <v>43056</v>
      </c>
      <c r="D69" s="22"/>
      <c r="E69" s="45" t="s">
        <v>232</v>
      </c>
      <c r="F69" s="29" t="s">
        <v>54</v>
      </c>
      <c r="G69" s="30" t="s">
        <v>11</v>
      </c>
      <c r="H69" s="27">
        <v>60</v>
      </c>
      <c r="I69" s="23">
        <f t="shared" si="0"/>
        <v>0</v>
      </c>
      <c r="J69" s="28">
        <v>0</v>
      </c>
    </row>
    <row r="70" spans="3:10" ht="16.5">
      <c r="C70" s="50">
        <v>42751</v>
      </c>
      <c r="D70" s="22"/>
      <c r="E70" s="45" t="s">
        <v>233</v>
      </c>
      <c r="F70" s="29" t="s">
        <v>70</v>
      </c>
      <c r="G70" s="30" t="s">
        <v>11</v>
      </c>
      <c r="H70" s="27">
        <v>59</v>
      </c>
      <c r="I70" s="23">
        <f t="shared" si="0"/>
        <v>2006</v>
      </c>
      <c r="J70" s="28">
        <v>34</v>
      </c>
    </row>
    <row r="71" spans="3:10" ht="16.5">
      <c r="C71" s="45"/>
      <c r="D71" s="22"/>
      <c r="E71" s="45"/>
      <c r="F71" s="29" t="s">
        <v>71</v>
      </c>
      <c r="G71" s="30" t="s">
        <v>11</v>
      </c>
      <c r="H71" s="27">
        <v>57</v>
      </c>
      <c r="I71" s="23">
        <f t="shared" si="0"/>
        <v>6612</v>
      </c>
      <c r="J71" s="28">
        <v>116</v>
      </c>
    </row>
    <row r="72" spans="3:10" ht="16.5">
      <c r="C72" s="45"/>
      <c r="D72" s="22"/>
      <c r="E72" s="45"/>
      <c r="F72" s="29" t="s">
        <v>72</v>
      </c>
      <c r="G72" s="30" t="s">
        <v>11</v>
      </c>
      <c r="H72" s="27">
        <v>55</v>
      </c>
      <c r="I72" s="23">
        <f t="shared" si="0"/>
        <v>825</v>
      </c>
      <c r="J72" s="28">
        <v>15</v>
      </c>
    </row>
    <row r="73" spans="3:10" ht="16.5">
      <c r="C73" s="45"/>
      <c r="D73" s="22"/>
      <c r="E73" s="45"/>
      <c r="F73" s="29" t="s">
        <v>73</v>
      </c>
      <c r="G73" s="30" t="s">
        <v>11</v>
      </c>
      <c r="H73" s="27">
        <v>50.26</v>
      </c>
      <c r="I73" s="23">
        <f t="shared" si="0"/>
        <v>3317.16</v>
      </c>
      <c r="J73" s="28">
        <v>66</v>
      </c>
    </row>
    <row r="74" spans="3:10" ht="16.5">
      <c r="C74" s="45"/>
      <c r="D74" s="22"/>
      <c r="E74" s="45"/>
      <c r="F74" s="29" t="s">
        <v>74</v>
      </c>
      <c r="G74" s="30" t="s">
        <v>11</v>
      </c>
      <c r="H74" s="27">
        <v>50</v>
      </c>
      <c r="I74" s="23">
        <f t="shared" si="0"/>
        <v>7300</v>
      </c>
      <c r="J74" s="28">
        <v>146</v>
      </c>
    </row>
    <row r="75" spans="3:10" ht="16.5">
      <c r="C75" s="45"/>
      <c r="D75" s="22"/>
      <c r="E75" s="45"/>
      <c r="F75" s="29" t="s">
        <v>75</v>
      </c>
      <c r="G75" s="30" t="s">
        <v>11</v>
      </c>
      <c r="H75" s="27">
        <v>49</v>
      </c>
      <c r="I75" s="23">
        <f t="shared" si="0"/>
        <v>3920</v>
      </c>
      <c r="J75" s="28">
        <v>80</v>
      </c>
    </row>
    <row r="76" spans="3:10" ht="16.5">
      <c r="C76" s="50">
        <v>42899</v>
      </c>
      <c r="D76" s="22"/>
      <c r="E76" s="45"/>
      <c r="F76" s="29" t="s">
        <v>76</v>
      </c>
      <c r="G76" s="30" t="s">
        <v>11</v>
      </c>
      <c r="H76" s="27">
        <v>49</v>
      </c>
      <c r="I76" s="23">
        <f t="shared" si="0"/>
        <v>2695</v>
      </c>
      <c r="J76" s="28">
        <v>55</v>
      </c>
    </row>
    <row r="77" spans="3:10" ht="16.5">
      <c r="C77" s="50">
        <v>42748</v>
      </c>
      <c r="D77" s="22"/>
      <c r="E77" s="45" t="s">
        <v>234</v>
      </c>
      <c r="F77" s="29" t="s">
        <v>77</v>
      </c>
      <c r="G77" s="30" t="s">
        <v>182</v>
      </c>
      <c r="H77" s="27">
        <v>45.98</v>
      </c>
      <c r="I77" s="23">
        <f t="shared" si="0"/>
        <v>3264.58</v>
      </c>
      <c r="J77" s="28">
        <v>71</v>
      </c>
    </row>
    <row r="78" spans="3:10" ht="16.5">
      <c r="C78" s="45"/>
      <c r="D78" s="22"/>
      <c r="E78" s="45" t="s">
        <v>235</v>
      </c>
      <c r="F78" s="29" t="s">
        <v>78</v>
      </c>
      <c r="G78" s="30" t="s">
        <v>11</v>
      </c>
      <c r="H78" s="27">
        <v>44.84</v>
      </c>
      <c r="I78" s="23">
        <f t="shared" si="0"/>
        <v>4484</v>
      </c>
      <c r="J78" s="28">
        <v>100</v>
      </c>
    </row>
    <row r="79" spans="3:10" ht="16.5">
      <c r="C79" s="50">
        <v>42741</v>
      </c>
      <c r="D79" s="22"/>
      <c r="E79" s="45" t="s">
        <v>237</v>
      </c>
      <c r="F79" s="29" t="s">
        <v>79</v>
      </c>
      <c r="G79" s="30" t="s">
        <v>11</v>
      </c>
      <c r="H79" s="27">
        <v>40</v>
      </c>
      <c r="I79" s="23">
        <f t="shared" si="0"/>
        <v>1640</v>
      </c>
      <c r="J79" s="28">
        <v>41</v>
      </c>
    </row>
    <row r="80" spans="3:10" ht="16.5">
      <c r="C80" s="50">
        <v>43056</v>
      </c>
      <c r="D80" s="22"/>
      <c r="E80" s="45" t="s">
        <v>236</v>
      </c>
      <c r="F80" s="29" t="s">
        <v>80</v>
      </c>
      <c r="G80" s="30" t="s">
        <v>11</v>
      </c>
      <c r="H80" s="27">
        <v>42</v>
      </c>
      <c r="I80" s="23">
        <f t="shared" si="0"/>
        <v>1470</v>
      </c>
      <c r="J80" s="28">
        <v>35</v>
      </c>
    </row>
    <row r="81" spans="3:10" ht="16.5">
      <c r="C81" s="50">
        <v>43056</v>
      </c>
      <c r="D81" s="22"/>
      <c r="E81" s="45" t="s">
        <v>238</v>
      </c>
      <c r="F81" s="29" t="s">
        <v>81</v>
      </c>
      <c r="G81" s="30" t="s">
        <v>11</v>
      </c>
      <c r="H81" s="27">
        <v>34</v>
      </c>
      <c r="I81" s="23">
        <f aca="true" t="shared" si="1" ref="I81:I143">H81*J81</f>
        <v>7514</v>
      </c>
      <c r="J81" s="28">
        <v>221</v>
      </c>
    </row>
    <row r="82" spans="3:10" ht="16.5">
      <c r="C82" s="50">
        <v>42978</v>
      </c>
      <c r="D82" s="22"/>
      <c r="E82" s="45" t="s">
        <v>212</v>
      </c>
      <c r="F82" s="29" t="s">
        <v>82</v>
      </c>
      <c r="G82" s="30" t="s">
        <v>11</v>
      </c>
      <c r="H82" s="27">
        <v>4.21</v>
      </c>
      <c r="I82" s="23">
        <f t="shared" si="1"/>
        <v>6062.4</v>
      </c>
      <c r="J82" s="28">
        <v>1440</v>
      </c>
    </row>
    <row r="83" spans="3:10" ht="16.5">
      <c r="C83" s="50">
        <v>42978</v>
      </c>
      <c r="D83" s="22"/>
      <c r="E83" s="45" t="s">
        <v>212</v>
      </c>
      <c r="F83" s="29" t="s">
        <v>83</v>
      </c>
      <c r="G83" s="30" t="s">
        <v>185</v>
      </c>
      <c r="H83" s="27">
        <v>1.5</v>
      </c>
      <c r="I83" s="23">
        <f t="shared" si="1"/>
        <v>18750</v>
      </c>
      <c r="J83" s="28">
        <v>12500</v>
      </c>
    </row>
    <row r="84" spans="3:10" ht="16.5">
      <c r="C84" s="50">
        <v>42940</v>
      </c>
      <c r="D84" s="22"/>
      <c r="E84" s="45" t="s">
        <v>239</v>
      </c>
      <c r="F84" s="29" t="s">
        <v>84</v>
      </c>
      <c r="G84" s="30" t="s">
        <v>179</v>
      </c>
      <c r="H84" s="27">
        <v>38.94</v>
      </c>
      <c r="I84" s="23">
        <f t="shared" si="1"/>
        <v>19664.699999999997</v>
      </c>
      <c r="J84" s="28">
        <v>505</v>
      </c>
    </row>
    <row r="85" spans="3:10" ht="16.5">
      <c r="C85" s="50">
        <v>42731</v>
      </c>
      <c r="D85" s="22"/>
      <c r="E85" s="45" t="s">
        <v>213</v>
      </c>
      <c r="F85" s="29" t="s">
        <v>85</v>
      </c>
      <c r="G85" s="30" t="s">
        <v>11</v>
      </c>
      <c r="H85" s="27">
        <v>36</v>
      </c>
      <c r="I85" s="23">
        <f t="shared" si="1"/>
        <v>1728</v>
      </c>
      <c r="J85" s="28">
        <v>48</v>
      </c>
    </row>
    <row r="86" spans="3:10" ht="16.5">
      <c r="C86" s="50">
        <v>43054</v>
      </c>
      <c r="D86" s="22"/>
      <c r="E86" s="45" t="s">
        <v>240</v>
      </c>
      <c r="F86" s="29" t="s">
        <v>86</v>
      </c>
      <c r="G86" s="30" t="s">
        <v>11</v>
      </c>
      <c r="H86" s="27">
        <v>15.93</v>
      </c>
      <c r="I86" s="23">
        <f t="shared" si="1"/>
        <v>238.95</v>
      </c>
      <c r="J86" s="28">
        <v>15</v>
      </c>
    </row>
    <row r="87" spans="3:10" ht="16.5">
      <c r="C87" s="50">
        <v>42562</v>
      </c>
      <c r="D87" s="22"/>
      <c r="E87" s="45" t="s">
        <v>241</v>
      </c>
      <c r="F87" s="29" t="s">
        <v>87</v>
      </c>
      <c r="G87" s="30" t="s">
        <v>186</v>
      </c>
      <c r="H87" s="27">
        <v>8</v>
      </c>
      <c r="I87" s="23">
        <f t="shared" si="1"/>
        <v>40</v>
      </c>
      <c r="J87" s="28">
        <v>5</v>
      </c>
    </row>
    <row r="88" spans="3:10" ht="16.5">
      <c r="C88" s="50">
        <v>43118</v>
      </c>
      <c r="D88" s="22"/>
      <c r="E88" s="45" t="s">
        <v>214</v>
      </c>
      <c r="F88" s="29" t="s">
        <v>88</v>
      </c>
      <c r="G88" s="30" t="s">
        <v>186</v>
      </c>
      <c r="H88" s="27">
        <v>21</v>
      </c>
      <c r="I88" s="23">
        <f t="shared" si="1"/>
        <v>7350</v>
      </c>
      <c r="J88" s="28">
        <v>350</v>
      </c>
    </row>
    <row r="89" spans="3:10" ht="16.5">
      <c r="C89" s="45"/>
      <c r="D89" s="22"/>
      <c r="E89" s="45"/>
      <c r="F89" s="29" t="s">
        <v>89</v>
      </c>
      <c r="G89" s="30" t="s">
        <v>182</v>
      </c>
      <c r="H89" s="27">
        <v>34</v>
      </c>
      <c r="I89" s="23">
        <f t="shared" si="1"/>
        <v>3060</v>
      </c>
      <c r="J89" s="28">
        <v>90</v>
      </c>
    </row>
    <row r="90" spans="3:10" ht="16.5">
      <c r="C90" s="50">
        <v>42766</v>
      </c>
      <c r="D90" s="22"/>
      <c r="E90" s="45" t="s">
        <v>242</v>
      </c>
      <c r="F90" s="29" t="s">
        <v>90</v>
      </c>
      <c r="G90" s="30" t="s">
        <v>11</v>
      </c>
      <c r="H90" s="27">
        <v>32.5</v>
      </c>
      <c r="I90" s="23">
        <f t="shared" si="1"/>
        <v>4680</v>
      </c>
      <c r="J90" s="28">
        <v>144</v>
      </c>
    </row>
    <row r="91" spans="3:10" ht="16.5">
      <c r="C91" s="45"/>
      <c r="D91" s="22"/>
      <c r="E91" s="45"/>
      <c r="F91" s="29" t="s">
        <v>91</v>
      </c>
      <c r="G91" s="30" t="s">
        <v>11</v>
      </c>
      <c r="H91" s="27">
        <v>30</v>
      </c>
      <c r="I91" s="23">
        <f t="shared" si="1"/>
        <v>6810</v>
      </c>
      <c r="J91" s="28">
        <v>227</v>
      </c>
    </row>
    <row r="92" spans="3:10" ht="16.5">
      <c r="C92" s="50">
        <v>42500</v>
      </c>
      <c r="D92" s="22"/>
      <c r="E92" s="45" t="s">
        <v>202</v>
      </c>
      <c r="F92" s="29" t="s">
        <v>92</v>
      </c>
      <c r="G92" s="30" t="s">
        <v>11</v>
      </c>
      <c r="H92" s="27">
        <v>23.6</v>
      </c>
      <c r="I92" s="23">
        <f t="shared" si="1"/>
        <v>613.6</v>
      </c>
      <c r="J92" s="28">
        <v>26</v>
      </c>
    </row>
    <row r="93" spans="3:10" ht="16.5">
      <c r="C93" s="50">
        <v>42984</v>
      </c>
      <c r="D93" s="22"/>
      <c r="E93" s="45" t="s">
        <v>243</v>
      </c>
      <c r="F93" s="29" t="s">
        <v>93</v>
      </c>
      <c r="G93" s="30" t="s">
        <v>11</v>
      </c>
      <c r="H93" s="27">
        <v>23.5</v>
      </c>
      <c r="I93" s="23">
        <f t="shared" si="1"/>
        <v>352.5</v>
      </c>
      <c r="J93" s="28">
        <v>15</v>
      </c>
    </row>
    <row r="94" spans="3:10" ht="16.5">
      <c r="C94" s="50">
        <v>42751</v>
      </c>
      <c r="D94" s="22"/>
      <c r="E94" s="45" t="s">
        <v>244</v>
      </c>
      <c r="F94" s="29" t="s">
        <v>94</v>
      </c>
      <c r="G94" s="30" t="s">
        <v>11</v>
      </c>
      <c r="H94" s="27">
        <v>17.7</v>
      </c>
      <c r="I94" s="23">
        <f t="shared" si="1"/>
        <v>1185.8999999999999</v>
      </c>
      <c r="J94" s="28">
        <v>67</v>
      </c>
    </row>
    <row r="95" spans="3:10" ht="16.5">
      <c r="C95" s="50">
        <v>43046</v>
      </c>
      <c r="D95" s="22"/>
      <c r="E95" s="45" t="s">
        <v>245</v>
      </c>
      <c r="F95" s="29" t="s">
        <v>95</v>
      </c>
      <c r="G95" s="30" t="s">
        <v>11</v>
      </c>
      <c r="H95" s="27">
        <v>9</v>
      </c>
      <c r="I95" s="23">
        <f t="shared" si="1"/>
        <v>135</v>
      </c>
      <c r="J95" s="28">
        <v>15</v>
      </c>
    </row>
    <row r="96" spans="3:10" ht="16.5">
      <c r="C96" s="50">
        <v>42975</v>
      </c>
      <c r="D96" s="22"/>
      <c r="E96" s="45" t="s">
        <v>246</v>
      </c>
      <c r="F96" s="29" t="s">
        <v>96</v>
      </c>
      <c r="G96" s="30" t="s">
        <v>11</v>
      </c>
      <c r="H96" s="27">
        <v>750</v>
      </c>
      <c r="I96" s="23">
        <f t="shared" si="1"/>
        <v>24750</v>
      </c>
      <c r="J96" s="28">
        <v>33</v>
      </c>
    </row>
    <row r="97" spans="3:10" ht="16.5">
      <c r="C97" s="50">
        <v>43073</v>
      </c>
      <c r="D97" s="22"/>
      <c r="E97" s="45" t="s">
        <v>247</v>
      </c>
      <c r="F97" s="29" t="s">
        <v>97</v>
      </c>
      <c r="G97" s="30" t="s">
        <v>182</v>
      </c>
      <c r="H97" s="27">
        <v>17.49</v>
      </c>
      <c r="I97" s="23">
        <f t="shared" si="1"/>
        <v>349.79999999999995</v>
      </c>
      <c r="J97" s="30">
        <v>20</v>
      </c>
    </row>
    <row r="98" spans="3:10" ht="16.5">
      <c r="C98" s="45"/>
      <c r="D98" s="22"/>
      <c r="E98" s="45"/>
      <c r="F98" s="29" t="s">
        <v>98</v>
      </c>
      <c r="G98" s="35" t="s">
        <v>187</v>
      </c>
      <c r="H98" s="36">
        <v>1</v>
      </c>
      <c r="I98" s="23">
        <v>1</v>
      </c>
      <c r="J98" s="37">
        <v>1</v>
      </c>
    </row>
    <row r="99" spans="3:10" ht="16.5">
      <c r="C99" s="50">
        <v>42982</v>
      </c>
      <c r="D99" s="22"/>
      <c r="E99" s="45" t="s">
        <v>248</v>
      </c>
      <c r="F99" s="29" t="s">
        <v>99</v>
      </c>
      <c r="G99" s="30" t="s">
        <v>11</v>
      </c>
      <c r="H99" s="27">
        <v>69</v>
      </c>
      <c r="I99" s="23">
        <f t="shared" si="1"/>
        <v>6210</v>
      </c>
      <c r="J99" s="28">
        <v>90</v>
      </c>
    </row>
    <row r="100" spans="3:10" ht="16.5">
      <c r="C100" s="45"/>
      <c r="D100" s="22"/>
      <c r="E100" s="45"/>
      <c r="F100" s="29" t="s">
        <v>100</v>
      </c>
      <c r="G100" s="30" t="s">
        <v>11</v>
      </c>
      <c r="H100" s="27">
        <v>59</v>
      </c>
      <c r="I100" s="23">
        <f t="shared" si="1"/>
        <v>1770</v>
      </c>
      <c r="J100" s="28">
        <v>30</v>
      </c>
    </row>
    <row r="101" spans="3:10" ht="16.5">
      <c r="C101" s="50">
        <v>42857</v>
      </c>
      <c r="D101" s="22"/>
      <c r="E101" s="45" t="s">
        <v>249</v>
      </c>
      <c r="F101" s="29" t="s">
        <v>101</v>
      </c>
      <c r="G101" s="30" t="s">
        <v>11</v>
      </c>
      <c r="H101" s="27">
        <v>23</v>
      </c>
      <c r="I101" s="23">
        <f t="shared" si="1"/>
        <v>92</v>
      </c>
      <c r="J101" s="28">
        <v>4</v>
      </c>
    </row>
    <row r="102" spans="3:10" ht="16.5">
      <c r="C102" s="50">
        <v>42979</v>
      </c>
      <c r="D102" s="22"/>
      <c r="E102" s="45" t="s">
        <v>250</v>
      </c>
      <c r="F102" s="29" t="s">
        <v>102</v>
      </c>
      <c r="G102" s="30" t="s">
        <v>11</v>
      </c>
      <c r="H102" s="27">
        <v>10.85</v>
      </c>
      <c r="I102" s="23">
        <f t="shared" si="1"/>
        <v>2387</v>
      </c>
      <c r="J102" s="28">
        <v>220</v>
      </c>
    </row>
    <row r="103" spans="3:10" ht="16.5">
      <c r="C103" s="50">
        <v>42998</v>
      </c>
      <c r="D103" s="22"/>
      <c r="E103" s="45" t="s">
        <v>193</v>
      </c>
      <c r="F103" s="29" t="s">
        <v>27</v>
      </c>
      <c r="G103" s="30" t="s">
        <v>11</v>
      </c>
      <c r="H103" s="27">
        <v>716</v>
      </c>
      <c r="I103" s="23">
        <f t="shared" si="1"/>
        <v>13604</v>
      </c>
      <c r="J103" s="28">
        <v>19</v>
      </c>
    </row>
    <row r="104" spans="3:10" ht="16.5">
      <c r="C104" s="45"/>
      <c r="D104" s="22"/>
      <c r="E104" s="45" t="s">
        <v>251</v>
      </c>
      <c r="F104" s="29" t="s">
        <v>103</v>
      </c>
      <c r="G104" s="30" t="s">
        <v>11</v>
      </c>
      <c r="H104" s="27">
        <v>10</v>
      </c>
      <c r="I104" s="23">
        <f t="shared" si="1"/>
        <v>1290</v>
      </c>
      <c r="J104" s="28">
        <v>129</v>
      </c>
    </row>
    <row r="105" spans="3:10" ht="16.5">
      <c r="C105" s="45"/>
      <c r="D105" s="22"/>
      <c r="E105" s="45"/>
      <c r="F105" s="29" t="s">
        <v>104</v>
      </c>
      <c r="G105" s="30" t="s">
        <v>11</v>
      </c>
      <c r="H105" s="27">
        <v>8.71</v>
      </c>
      <c r="I105" s="23">
        <f t="shared" si="1"/>
        <v>871.0000000000001</v>
      </c>
      <c r="J105" s="28">
        <v>100</v>
      </c>
    </row>
    <row r="106" spans="3:10" ht="16.5">
      <c r="C106" s="50">
        <v>42865</v>
      </c>
      <c r="D106" s="22"/>
      <c r="E106" s="45" t="s">
        <v>252</v>
      </c>
      <c r="F106" s="34" t="s">
        <v>105</v>
      </c>
      <c r="G106" s="35" t="s">
        <v>185</v>
      </c>
      <c r="H106" s="36">
        <v>7</v>
      </c>
      <c r="I106" s="23">
        <f t="shared" si="1"/>
        <v>5810</v>
      </c>
      <c r="J106" s="37">
        <v>830</v>
      </c>
    </row>
    <row r="107" spans="3:10" ht="16.5">
      <c r="C107" s="50">
        <v>42857</v>
      </c>
      <c r="D107" s="22"/>
      <c r="E107" s="45" t="s">
        <v>253</v>
      </c>
      <c r="F107" s="29" t="s">
        <v>106</v>
      </c>
      <c r="G107" s="30" t="s">
        <v>11</v>
      </c>
      <c r="H107" s="27">
        <v>6</v>
      </c>
      <c r="I107" s="23">
        <f t="shared" si="1"/>
        <v>738</v>
      </c>
      <c r="J107" s="28">
        <v>123</v>
      </c>
    </row>
    <row r="108" spans="3:10" ht="16.5">
      <c r="C108" s="45"/>
      <c r="D108" s="22"/>
      <c r="E108" s="45"/>
      <c r="F108" s="29" t="s">
        <v>107</v>
      </c>
      <c r="G108" s="30" t="s">
        <v>11</v>
      </c>
      <c r="H108" s="27">
        <v>4.56</v>
      </c>
      <c r="I108" s="23">
        <f t="shared" si="1"/>
        <v>319.2</v>
      </c>
      <c r="J108" s="28">
        <v>70</v>
      </c>
    </row>
    <row r="109" spans="3:10" ht="16.5">
      <c r="C109" s="50">
        <v>42951</v>
      </c>
      <c r="D109" s="22"/>
      <c r="E109" s="45" t="s">
        <v>254</v>
      </c>
      <c r="F109" s="29" t="s">
        <v>108</v>
      </c>
      <c r="G109" s="30" t="s">
        <v>188</v>
      </c>
      <c r="H109" s="27">
        <v>270</v>
      </c>
      <c r="I109" s="23">
        <f t="shared" si="1"/>
        <v>540</v>
      </c>
      <c r="J109" s="28">
        <v>2</v>
      </c>
    </row>
    <row r="110" spans="3:10" ht="16.5">
      <c r="C110" s="50">
        <v>42758</v>
      </c>
      <c r="D110" s="22"/>
      <c r="E110" s="45" t="s">
        <v>255</v>
      </c>
      <c r="F110" s="29" t="s">
        <v>109</v>
      </c>
      <c r="G110" s="30" t="s">
        <v>11</v>
      </c>
      <c r="H110" s="27">
        <v>105</v>
      </c>
      <c r="I110" s="23">
        <f t="shared" si="1"/>
        <v>2100</v>
      </c>
      <c r="J110" s="28">
        <v>20</v>
      </c>
    </row>
    <row r="111" spans="3:10" ht="16.5">
      <c r="C111" s="45"/>
      <c r="D111" s="22"/>
      <c r="E111" s="45" t="s">
        <v>256</v>
      </c>
      <c r="F111" s="29" t="s">
        <v>110</v>
      </c>
      <c r="G111" s="30" t="s">
        <v>11</v>
      </c>
      <c r="H111" s="27">
        <v>3.5</v>
      </c>
      <c r="I111" s="23">
        <f t="shared" si="1"/>
        <v>4410</v>
      </c>
      <c r="J111" s="28">
        <v>1260</v>
      </c>
    </row>
    <row r="112" spans="3:10" ht="16.5">
      <c r="C112" s="45"/>
      <c r="D112" s="22"/>
      <c r="E112" s="45"/>
      <c r="F112" s="29" t="s">
        <v>111</v>
      </c>
      <c r="G112" s="30" t="s">
        <v>11</v>
      </c>
      <c r="H112" s="27">
        <v>3</v>
      </c>
      <c r="I112" s="23">
        <f t="shared" si="1"/>
        <v>900</v>
      </c>
      <c r="J112" s="28">
        <v>300</v>
      </c>
    </row>
    <row r="113" spans="3:10" ht="16.5">
      <c r="C113" s="50">
        <v>42832</v>
      </c>
      <c r="D113" s="22"/>
      <c r="E113" s="45" t="s">
        <v>257</v>
      </c>
      <c r="F113" s="29" t="s">
        <v>112</v>
      </c>
      <c r="G113" s="30" t="s">
        <v>11</v>
      </c>
      <c r="H113" s="27">
        <v>3</v>
      </c>
      <c r="I113" s="23">
        <f t="shared" si="1"/>
        <v>1806</v>
      </c>
      <c r="J113" s="28">
        <v>602</v>
      </c>
    </row>
    <row r="114" spans="3:10" ht="16.5">
      <c r="C114" s="50">
        <v>42832</v>
      </c>
      <c r="D114" s="22"/>
      <c r="E114" s="45" t="s">
        <v>258</v>
      </c>
      <c r="F114" s="29" t="s">
        <v>113</v>
      </c>
      <c r="G114" s="30" t="s">
        <v>11</v>
      </c>
      <c r="H114" s="27">
        <v>2.5</v>
      </c>
      <c r="I114" s="23">
        <f t="shared" si="1"/>
        <v>125</v>
      </c>
      <c r="J114" s="28">
        <v>50</v>
      </c>
    </row>
    <row r="115" spans="3:10" ht="16.5">
      <c r="C115" s="50">
        <v>42853</v>
      </c>
      <c r="D115" s="22"/>
      <c r="E115" s="45" t="s">
        <v>259</v>
      </c>
      <c r="F115" s="29" t="s">
        <v>114</v>
      </c>
      <c r="G115" s="30" t="s">
        <v>11</v>
      </c>
      <c r="H115" s="27">
        <v>0.8</v>
      </c>
      <c r="I115" s="23">
        <f t="shared" si="1"/>
        <v>440</v>
      </c>
      <c r="J115" s="28">
        <v>550</v>
      </c>
    </row>
    <row r="116" spans="3:10" ht="16.5">
      <c r="C116" s="50">
        <v>42751</v>
      </c>
      <c r="D116" s="22"/>
      <c r="E116" s="45" t="s">
        <v>260</v>
      </c>
      <c r="F116" s="29" t="s">
        <v>115</v>
      </c>
      <c r="G116" s="30" t="s">
        <v>11</v>
      </c>
      <c r="H116" s="27">
        <v>2</v>
      </c>
      <c r="I116" s="23">
        <f t="shared" si="1"/>
        <v>384</v>
      </c>
      <c r="J116" s="28">
        <v>192</v>
      </c>
    </row>
    <row r="117" spans="3:10" ht="16.5">
      <c r="C117" s="50">
        <v>42832</v>
      </c>
      <c r="D117" s="22"/>
      <c r="E117" s="45" t="s">
        <v>262</v>
      </c>
      <c r="F117" s="29" t="s">
        <v>116</v>
      </c>
      <c r="G117" s="30" t="s">
        <v>11</v>
      </c>
      <c r="H117" s="27">
        <v>7</v>
      </c>
      <c r="I117" s="23">
        <f t="shared" si="1"/>
        <v>2247</v>
      </c>
      <c r="J117" s="28">
        <v>321</v>
      </c>
    </row>
    <row r="118" spans="3:10" ht="16.5">
      <c r="C118" s="50">
        <v>42978</v>
      </c>
      <c r="D118" s="22"/>
      <c r="E118" s="45" t="s">
        <v>261</v>
      </c>
      <c r="F118" s="29" t="s">
        <v>117</v>
      </c>
      <c r="G118" s="30" t="s">
        <v>11</v>
      </c>
      <c r="H118" s="27">
        <v>19</v>
      </c>
      <c r="I118" s="23">
        <f t="shared" si="1"/>
        <v>8436</v>
      </c>
      <c r="J118" s="28">
        <v>444</v>
      </c>
    </row>
    <row r="119" spans="3:10" ht="16.5">
      <c r="C119" s="50">
        <v>42748</v>
      </c>
      <c r="D119" s="22"/>
      <c r="E119" s="45" t="s">
        <v>263</v>
      </c>
      <c r="F119" s="29" t="s">
        <v>118</v>
      </c>
      <c r="G119" s="30" t="s">
        <v>185</v>
      </c>
      <c r="H119" s="27">
        <v>0.25</v>
      </c>
      <c r="I119" s="23">
        <f t="shared" si="1"/>
        <v>125</v>
      </c>
      <c r="J119" s="28">
        <v>500</v>
      </c>
    </row>
    <row r="120" spans="3:10" ht="16.5">
      <c r="C120" s="50">
        <v>42748</v>
      </c>
      <c r="D120" s="22"/>
      <c r="E120" s="45" t="s">
        <v>264</v>
      </c>
      <c r="F120" s="29" t="s">
        <v>119</v>
      </c>
      <c r="G120" s="30" t="s">
        <v>185</v>
      </c>
      <c r="H120" s="27">
        <v>450</v>
      </c>
      <c r="I120" s="23">
        <f t="shared" si="1"/>
        <v>40500</v>
      </c>
      <c r="J120" s="28">
        <v>90</v>
      </c>
    </row>
    <row r="121" spans="3:10" ht="16.5">
      <c r="C121" s="45"/>
      <c r="D121" s="22"/>
      <c r="E121" s="45"/>
      <c r="F121" s="29" t="s">
        <v>120</v>
      </c>
      <c r="G121" s="30" t="s">
        <v>190</v>
      </c>
      <c r="H121" s="27">
        <v>2000</v>
      </c>
      <c r="I121" s="23">
        <f t="shared" si="1"/>
        <v>2000</v>
      </c>
      <c r="J121" s="28">
        <v>1</v>
      </c>
    </row>
    <row r="122" spans="3:10" ht="16.5">
      <c r="C122" s="45"/>
      <c r="D122" s="22"/>
      <c r="E122" s="45"/>
      <c r="F122" s="29" t="s">
        <v>121</v>
      </c>
      <c r="G122" s="30" t="s">
        <v>11</v>
      </c>
      <c r="H122" s="27">
        <v>2000</v>
      </c>
      <c r="I122" s="23">
        <f t="shared" si="1"/>
        <v>2000</v>
      </c>
      <c r="J122" s="28">
        <v>1</v>
      </c>
    </row>
    <row r="123" spans="3:10" ht="16.5">
      <c r="C123" s="45"/>
      <c r="D123" s="22"/>
      <c r="E123" s="45"/>
      <c r="F123" s="29" t="s">
        <v>122</v>
      </c>
      <c r="G123" s="30" t="s">
        <v>11</v>
      </c>
      <c r="H123" s="27">
        <v>770</v>
      </c>
      <c r="I123" s="23">
        <f t="shared" si="1"/>
        <v>4620</v>
      </c>
      <c r="J123" s="28">
        <v>6</v>
      </c>
    </row>
    <row r="124" spans="3:10" ht="16.5">
      <c r="C124" s="45"/>
      <c r="D124" s="22"/>
      <c r="E124" s="45"/>
      <c r="F124" s="29" t="s">
        <v>123</v>
      </c>
      <c r="G124" s="30" t="s">
        <v>11</v>
      </c>
      <c r="H124" s="27">
        <v>2900</v>
      </c>
      <c r="I124" s="23">
        <f t="shared" si="1"/>
        <v>8700</v>
      </c>
      <c r="J124" s="28">
        <v>3</v>
      </c>
    </row>
    <row r="125" spans="3:10" ht="16.5">
      <c r="C125" s="45"/>
      <c r="D125" s="22"/>
      <c r="E125" s="45"/>
      <c r="F125" s="29" t="s">
        <v>124</v>
      </c>
      <c r="G125" s="35" t="s">
        <v>11</v>
      </c>
      <c r="H125" s="36">
        <v>2500</v>
      </c>
      <c r="I125" s="23">
        <f t="shared" si="1"/>
        <v>7500</v>
      </c>
      <c r="J125" s="37">
        <v>3</v>
      </c>
    </row>
    <row r="126" spans="3:10" ht="16.5">
      <c r="C126" s="45"/>
      <c r="D126" s="22"/>
      <c r="E126" s="45"/>
      <c r="F126" s="29" t="s">
        <v>125</v>
      </c>
      <c r="G126" s="35" t="s">
        <v>11</v>
      </c>
      <c r="H126" s="36">
        <v>2500</v>
      </c>
      <c r="I126" s="23">
        <f t="shared" si="1"/>
        <v>7500</v>
      </c>
      <c r="J126" s="37">
        <v>3</v>
      </c>
    </row>
    <row r="127" spans="3:10" ht="16.5">
      <c r="C127" s="45"/>
      <c r="D127" s="22"/>
      <c r="E127" s="45"/>
      <c r="F127" s="29" t="s">
        <v>126</v>
      </c>
      <c r="G127" s="35" t="s">
        <v>11</v>
      </c>
      <c r="H127" s="36">
        <v>2500</v>
      </c>
      <c r="I127" s="23">
        <f t="shared" si="1"/>
        <v>7500</v>
      </c>
      <c r="J127" s="37">
        <v>3</v>
      </c>
    </row>
    <row r="128" spans="3:10" ht="16.5">
      <c r="C128" s="45"/>
      <c r="D128" s="22"/>
      <c r="E128" s="45"/>
      <c r="F128" s="29" t="s">
        <v>127</v>
      </c>
      <c r="G128" s="35" t="s">
        <v>11</v>
      </c>
      <c r="H128" s="36">
        <v>2250</v>
      </c>
      <c r="I128" s="23">
        <f t="shared" si="1"/>
        <v>6750</v>
      </c>
      <c r="J128" s="37">
        <v>3</v>
      </c>
    </row>
    <row r="129" spans="3:10" ht="16.5">
      <c r="C129" s="45"/>
      <c r="D129" s="22"/>
      <c r="E129" s="45"/>
      <c r="F129" s="29" t="s">
        <v>128</v>
      </c>
      <c r="G129" s="35" t="s">
        <v>11</v>
      </c>
      <c r="H129" s="36">
        <v>1500</v>
      </c>
      <c r="I129" s="23">
        <f t="shared" si="1"/>
        <v>6000</v>
      </c>
      <c r="J129" s="37">
        <v>4</v>
      </c>
    </row>
    <row r="130" spans="3:10" ht="16.5">
      <c r="C130" s="45"/>
      <c r="D130" s="22"/>
      <c r="E130" s="45"/>
      <c r="F130" s="29" t="s">
        <v>129</v>
      </c>
      <c r="G130" s="35" t="s">
        <v>11</v>
      </c>
      <c r="H130" s="36">
        <v>2559</v>
      </c>
      <c r="I130" s="23">
        <f t="shared" si="1"/>
        <v>17913</v>
      </c>
      <c r="J130" s="37">
        <v>7</v>
      </c>
    </row>
    <row r="131" spans="3:10" ht="16.5">
      <c r="C131" s="45"/>
      <c r="D131" s="22"/>
      <c r="E131" s="45"/>
      <c r="F131" s="29" t="s">
        <v>130</v>
      </c>
      <c r="G131" s="35" t="s">
        <v>11</v>
      </c>
      <c r="H131" s="36">
        <v>2559</v>
      </c>
      <c r="I131" s="23">
        <f t="shared" si="1"/>
        <v>10236</v>
      </c>
      <c r="J131" s="37">
        <v>4</v>
      </c>
    </row>
    <row r="132" spans="3:10" ht="16.5">
      <c r="C132" s="45"/>
      <c r="D132" s="22"/>
      <c r="E132" s="45"/>
      <c r="F132" s="29" t="s">
        <v>131</v>
      </c>
      <c r="G132" s="35" t="s">
        <v>11</v>
      </c>
      <c r="H132" s="36">
        <v>2559</v>
      </c>
      <c r="I132" s="23">
        <f t="shared" si="1"/>
        <v>28149</v>
      </c>
      <c r="J132" s="37">
        <v>11</v>
      </c>
    </row>
    <row r="133" spans="3:10" ht="16.5">
      <c r="C133" s="45"/>
      <c r="D133" s="22"/>
      <c r="E133" s="45"/>
      <c r="F133" s="29" t="s">
        <v>132</v>
      </c>
      <c r="G133" s="35" t="s">
        <v>11</v>
      </c>
      <c r="H133" s="36">
        <v>2590</v>
      </c>
      <c r="I133" s="23">
        <f t="shared" si="1"/>
        <v>15540</v>
      </c>
      <c r="J133" s="37">
        <v>6</v>
      </c>
    </row>
    <row r="134" spans="3:10" ht="16.5">
      <c r="C134" s="50">
        <v>43112</v>
      </c>
      <c r="D134" s="22"/>
      <c r="E134" s="45" t="s">
        <v>265</v>
      </c>
      <c r="F134" s="29" t="s">
        <v>133</v>
      </c>
      <c r="G134" s="35" t="s">
        <v>186</v>
      </c>
      <c r="H134" s="27">
        <v>2500</v>
      </c>
      <c r="I134" s="23">
        <f t="shared" si="1"/>
        <v>2500</v>
      </c>
      <c r="J134" s="28">
        <v>1</v>
      </c>
    </row>
    <row r="135" spans="3:10" ht="16.5">
      <c r="C135" s="50">
        <v>43159</v>
      </c>
      <c r="D135" s="22"/>
      <c r="E135" s="45" t="s">
        <v>266</v>
      </c>
      <c r="F135" s="29" t="s">
        <v>134</v>
      </c>
      <c r="G135" s="35" t="s">
        <v>186</v>
      </c>
      <c r="H135" s="27">
        <v>1398.3</v>
      </c>
      <c r="I135" s="23">
        <f t="shared" si="1"/>
        <v>11186.4</v>
      </c>
      <c r="J135" s="28">
        <v>8</v>
      </c>
    </row>
    <row r="136" spans="3:10" ht="16.5">
      <c r="C136" s="45"/>
      <c r="D136" s="22"/>
      <c r="E136" s="45"/>
      <c r="F136" s="31" t="s">
        <v>135</v>
      </c>
      <c r="G136" s="30" t="s">
        <v>11</v>
      </c>
      <c r="H136" s="27">
        <v>1472</v>
      </c>
      <c r="I136" s="23">
        <f t="shared" si="1"/>
        <v>2944</v>
      </c>
      <c r="J136" s="33">
        <v>2</v>
      </c>
    </row>
    <row r="137" spans="3:10" ht="16.5">
      <c r="C137" s="45"/>
      <c r="D137" s="22"/>
      <c r="E137" s="45"/>
      <c r="F137" s="31" t="s">
        <v>136</v>
      </c>
      <c r="G137" s="30" t="s">
        <v>11</v>
      </c>
      <c r="H137" s="27">
        <v>14900</v>
      </c>
      <c r="I137" s="23">
        <f t="shared" si="1"/>
        <v>29800</v>
      </c>
      <c r="J137" s="33">
        <v>2</v>
      </c>
    </row>
    <row r="138" spans="3:10" ht="16.5">
      <c r="C138" s="50">
        <v>43144</v>
      </c>
      <c r="D138" s="22"/>
      <c r="E138" s="45" t="s">
        <v>267</v>
      </c>
      <c r="F138" s="31" t="s">
        <v>137</v>
      </c>
      <c r="G138" s="30" t="s">
        <v>185</v>
      </c>
      <c r="H138" s="27">
        <v>1250</v>
      </c>
      <c r="I138" s="23">
        <f t="shared" si="1"/>
        <v>6250</v>
      </c>
      <c r="J138" s="33">
        <v>5</v>
      </c>
    </row>
    <row r="139" spans="3:10" ht="16.5">
      <c r="C139" s="45"/>
      <c r="D139" s="22"/>
      <c r="E139" s="45"/>
      <c r="F139" s="38" t="s">
        <v>138</v>
      </c>
      <c r="G139" s="30" t="s">
        <v>11</v>
      </c>
      <c r="H139" s="27">
        <v>3950</v>
      </c>
      <c r="I139" s="23">
        <f t="shared" si="1"/>
        <v>11850</v>
      </c>
      <c r="J139" s="33">
        <v>3</v>
      </c>
    </row>
    <row r="140" spans="3:10" ht="16.5">
      <c r="C140" s="45"/>
      <c r="D140" s="22"/>
      <c r="E140" s="45"/>
      <c r="F140" s="38" t="s">
        <v>139</v>
      </c>
      <c r="G140" s="39" t="s">
        <v>11</v>
      </c>
      <c r="H140" s="40">
        <v>48194.1</v>
      </c>
      <c r="I140" s="23">
        <f t="shared" si="1"/>
        <v>1686793.5</v>
      </c>
      <c r="J140" s="41">
        <v>35</v>
      </c>
    </row>
    <row r="141" spans="3:10" ht="16.5">
      <c r="C141" s="45"/>
      <c r="D141" s="22"/>
      <c r="E141" s="45"/>
      <c r="F141" s="38" t="s">
        <v>140</v>
      </c>
      <c r="G141" s="39" t="s">
        <v>11</v>
      </c>
      <c r="H141" s="40">
        <v>1661.9</v>
      </c>
      <c r="I141" s="23">
        <f t="shared" si="1"/>
        <v>58166.5</v>
      </c>
      <c r="J141" s="41">
        <v>35</v>
      </c>
    </row>
    <row r="142" spans="3:10" ht="16.5">
      <c r="C142" s="45"/>
      <c r="D142" s="22"/>
      <c r="E142" s="45"/>
      <c r="F142" s="38" t="s">
        <v>141</v>
      </c>
      <c r="G142" s="39" t="s">
        <v>11</v>
      </c>
      <c r="H142" s="40">
        <v>12621.2</v>
      </c>
      <c r="I142" s="23">
        <f t="shared" si="1"/>
        <v>265045.2</v>
      </c>
      <c r="J142" s="41">
        <v>21</v>
      </c>
    </row>
    <row r="143" spans="3:10" ht="16.5">
      <c r="C143" s="45"/>
      <c r="D143" s="22"/>
      <c r="E143" s="45"/>
      <c r="F143" s="38" t="s">
        <v>141</v>
      </c>
      <c r="G143" s="39" t="s">
        <v>11</v>
      </c>
      <c r="H143" s="40">
        <v>14050</v>
      </c>
      <c r="I143" s="23">
        <f t="shared" si="1"/>
        <v>196700</v>
      </c>
      <c r="J143" s="41">
        <v>14</v>
      </c>
    </row>
    <row r="144" spans="3:10" ht="16.5">
      <c r="C144" s="45"/>
      <c r="D144" s="22"/>
      <c r="E144" s="45"/>
      <c r="F144" s="38" t="s">
        <v>142</v>
      </c>
      <c r="G144" s="39" t="s">
        <v>11</v>
      </c>
      <c r="H144" s="40">
        <v>10645</v>
      </c>
      <c r="I144" s="23">
        <f aca="true" t="shared" si="2" ref="I144:I190">H144*J144</f>
        <v>95805</v>
      </c>
      <c r="J144" s="41">
        <v>9</v>
      </c>
    </row>
    <row r="145" spans="3:10" ht="16.5">
      <c r="C145" s="50">
        <v>43159</v>
      </c>
      <c r="D145" s="22"/>
      <c r="E145" s="45" t="s">
        <v>268</v>
      </c>
      <c r="F145" s="42" t="s">
        <v>143</v>
      </c>
      <c r="G145" s="35" t="s">
        <v>11</v>
      </c>
      <c r="H145" s="36">
        <v>283</v>
      </c>
      <c r="I145" s="23">
        <f t="shared" si="2"/>
        <v>116313</v>
      </c>
      <c r="J145" s="43">
        <v>411</v>
      </c>
    </row>
    <row r="146" spans="3:10" ht="16.5">
      <c r="C146" s="45"/>
      <c r="D146" s="22"/>
      <c r="E146" s="45"/>
      <c r="F146" s="42" t="s">
        <v>144</v>
      </c>
      <c r="G146" s="35" t="s">
        <v>11</v>
      </c>
      <c r="H146" s="36">
        <v>4160</v>
      </c>
      <c r="I146" s="23">
        <f t="shared" si="2"/>
        <v>33280</v>
      </c>
      <c r="J146" s="43">
        <v>8</v>
      </c>
    </row>
    <row r="147" spans="3:10" ht="16.5">
      <c r="C147" s="45"/>
      <c r="D147" s="22"/>
      <c r="E147" s="45"/>
      <c r="F147" s="42" t="s">
        <v>145</v>
      </c>
      <c r="G147" s="35" t="s">
        <v>11</v>
      </c>
      <c r="H147" s="36">
        <v>1670</v>
      </c>
      <c r="I147" s="23">
        <f t="shared" si="2"/>
        <v>5010</v>
      </c>
      <c r="J147" s="43">
        <v>3</v>
      </c>
    </row>
    <row r="148" spans="3:10" ht="16.5">
      <c r="C148" s="45"/>
      <c r="D148" s="22"/>
      <c r="E148" s="45"/>
      <c r="F148" s="42" t="s">
        <v>146</v>
      </c>
      <c r="G148" s="35" t="s">
        <v>11</v>
      </c>
      <c r="H148" s="36">
        <v>3314.62</v>
      </c>
      <c r="I148" s="23">
        <f t="shared" si="2"/>
        <v>49719.299999999996</v>
      </c>
      <c r="J148" s="43">
        <v>15</v>
      </c>
    </row>
    <row r="149" spans="3:10" ht="16.5">
      <c r="C149" s="45"/>
      <c r="D149" s="22"/>
      <c r="E149" s="45"/>
      <c r="F149" s="42" t="s">
        <v>147</v>
      </c>
      <c r="G149" s="35" t="s">
        <v>11</v>
      </c>
      <c r="H149" s="36">
        <v>1975</v>
      </c>
      <c r="I149" s="23">
        <f t="shared" si="2"/>
        <v>3950</v>
      </c>
      <c r="J149" s="43">
        <v>2</v>
      </c>
    </row>
    <row r="150" spans="3:10" ht="16.5">
      <c r="C150" s="45"/>
      <c r="D150" s="22"/>
      <c r="E150" s="45"/>
      <c r="F150" s="42" t="s">
        <v>148</v>
      </c>
      <c r="G150" s="35" t="s">
        <v>11</v>
      </c>
      <c r="H150" s="36">
        <v>5649</v>
      </c>
      <c r="I150" s="23">
        <f t="shared" si="2"/>
        <v>22596</v>
      </c>
      <c r="J150" s="43">
        <v>4</v>
      </c>
    </row>
    <row r="151" spans="3:10" ht="16.5">
      <c r="C151" s="45"/>
      <c r="D151" s="22"/>
      <c r="E151" s="45"/>
      <c r="F151" s="42" t="s">
        <v>149</v>
      </c>
      <c r="G151" s="35" t="s">
        <v>11</v>
      </c>
      <c r="H151" s="36">
        <v>11093</v>
      </c>
      <c r="I151" s="23">
        <f t="shared" si="2"/>
        <v>66558</v>
      </c>
      <c r="J151" s="43">
        <v>6</v>
      </c>
    </row>
    <row r="152" spans="3:10" ht="16.5">
      <c r="C152" s="45"/>
      <c r="D152" s="22"/>
      <c r="E152" s="45"/>
      <c r="F152" s="42" t="s">
        <v>150</v>
      </c>
      <c r="G152" s="35" t="s">
        <v>11</v>
      </c>
      <c r="H152" s="36">
        <v>11093</v>
      </c>
      <c r="I152" s="23">
        <f t="shared" si="2"/>
        <v>33279</v>
      </c>
      <c r="J152" s="43">
        <v>3</v>
      </c>
    </row>
    <row r="153" spans="3:10" ht="16.5">
      <c r="C153" s="45"/>
      <c r="D153" s="22"/>
      <c r="E153" s="45"/>
      <c r="F153" s="42" t="s">
        <v>151</v>
      </c>
      <c r="G153" s="35" t="s">
        <v>11</v>
      </c>
      <c r="H153" s="36">
        <v>11093</v>
      </c>
      <c r="I153" s="23">
        <f t="shared" si="2"/>
        <v>66558</v>
      </c>
      <c r="J153" s="43">
        <v>6</v>
      </c>
    </row>
    <row r="154" spans="3:10" ht="16.5">
      <c r="C154" s="45"/>
      <c r="D154" s="22"/>
      <c r="E154" s="45"/>
      <c r="F154" s="42" t="s">
        <v>152</v>
      </c>
      <c r="G154" s="35" t="s">
        <v>11</v>
      </c>
      <c r="H154" s="36">
        <v>2220</v>
      </c>
      <c r="I154" s="23">
        <f t="shared" si="2"/>
        <v>11100</v>
      </c>
      <c r="J154" s="43">
        <v>5</v>
      </c>
    </row>
    <row r="155" spans="3:10" ht="16.5">
      <c r="C155" s="45"/>
      <c r="D155" s="22"/>
      <c r="E155" s="45"/>
      <c r="F155" s="42" t="s">
        <v>153</v>
      </c>
      <c r="G155" s="35" t="s">
        <v>11</v>
      </c>
      <c r="H155" s="36">
        <v>2220</v>
      </c>
      <c r="I155" s="23">
        <f t="shared" si="2"/>
        <v>8880</v>
      </c>
      <c r="J155" s="43">
        <v>4</v>
      </c>
    </row>
    <row r="156" spans="3:10" ht="16.5">
      <c r="C156" s="45"/>
      <c r="D156" s="22"/>
      <c r="E156" s="45"/>
      <c r="F156" s="42" t="s">
        <v>154</v>
      </c>
      <c r="G156" s="35" t="s">
        <v>11</v>
      </c>
      <c r="H156" s="36">
        <v>2220</v>
      </c>
      <c r="I156" s="23">
        <f t="shared" si="2"/>
        <v>11100</v>
      </c>
      <c r="J156" s="43">
        <v>5</v>
      </c>
    </row>
    <row r="157" spans="3:10" ht="16.5">
      <c r="C157" s="45"/>
      <c r="D157" s="22"/>
      <c r="E157" s="45"/>
      <c r="F157" s="42" t="s">
        <v>155</v>
      </c>
      <c r="G157" s="35" t="s">
        <v>11</v>
      </c>
      <c r="H157" s="36">
        <v>4175</v>
      </c>
      <c r="I157" s="23">
        <f t="shared" si="2"/>
        <v>12525</v>
      </c>
      <c r="J157" s="43">
        <v>3</v>
      </c>
    </row>
    <row r="158" spans="3:10" ht="16.5">
      <c r="C158" s="45"/>
      <c r="D158" s="22"/>
      <c r="E158" s="45"/>
      <c r="F158" s="42" t="s">
        <v>156</v>
      </c>
      <c r="G158" s="35" t="s">
        <v>11</v>
      </c>
      <c r="H158" s="36">
        <v>2730</v>
      </c>
      <c r="I158" s="23">
        <f t="shared" si="2"/>
        <v>5460</v>
      </c>
      <c r="J158" s="43">
        <v>2</v>
      </c>
    </row>
    <row r="159" spans="3:10" ht="16.5">
      <c r="C159" s="45"/>
      <c r="D159" s="22"/>
      <c r="E159" s="45"/>
      <c r="F159" s="42" t="s">
        <v>157</v>
      </c>
      <c r="G159" s="35" t="s">
        <v>11</v>
      </c>
      <c r="H159" s="36">
        <v>3506</v>
      </c>
      <c r="I159" s="23">
        <f t="shared" si="2"/>
        <v>70120</v>
      </c>
      <c r="J159" s="43">
        <v>20</v>
      </c>
    </row>
    <row r="160" spans="3:10" ht="16.5">
      <c r="C160" s="45"/>
      <c r="D160" s="22"/>
      <c r="E160" s="45"/>
      <c r="F160" s="42" t="s">
        <v>158</v>
      </c>
      <c r="G160" s="35" t="s">
        <v>11</v>
      </c>
      <c r="H160" s="36">
        <v>4995</v>
      </c>
      <c r="I160" s="23">
        <f t="shared" si="2"/>
        <v>64935</v>
      </c>
      <c r="J160" s="43">
        <v>13</v>
      </c>
    </row>
    <row r="161" spans="3:10" ht="16.5">
      <c r="C161" s="45"/>
      <c r="D161" s="22"/>
      <c r="E161" s="45"/>
      <c r="F161" s="42" t="s">
        <v>159</v>
      </c>
      <c r="G161" s="35" t="s">
        <v>11</v>
      </c>
      <c r="H161" s="36">
        <v>4995</v>
      </c>
      <c r="I161" s="23">
        <f t="shared" si="2"/>
        <v>19980</v>
      </c>
      <c r="J161" s="43">
        <v>4</v>
      </c>
    </row>
    <row r="162" spans="3:10" ht="16.5">
      <c r="C162" s="45"/>
      <c r="D162" s="22"/>
      <c r="E162" s="45"/>
      <c r="F162" s="42" t="s">
        <v>160</v>
      </c>
      <c r="G162" s="35" t="s">
        <v>11</v>
      </c>
      <c r="H162" s="36">
        <v>4995</v>
      </c>
      <c r="I162" s="23">
        <f t="shared" si="2"/>
        <v>39960</v>
      </c>
      <c r="J162" s="43">
        <v>8</v>
      </c>
    </row>
    <row r="163" spans="3:10" ht="16.5">
      <c r="C163" s="45"/>
      <c r="D163" s="22"/>
      <c r="E163" s="45"/>
      <c r="F163" s="42" t="s">
        <v>161</v>
      </c>
      <c r="G163" s="35" t="s">
        <v>11</v>
      </c>
      <c r="H163" s="36">
        <v>2640</v>
      </c>
      <c r="I163" s="23">
        <f t="shared" si="2"/>
        <v>5280</v>
      </c>
      <c r="J163" s="43">
        <v>2</v>
      </c>
    </row>
    <row r="164" spans="3:10" ht="16.5">
      <c r="C164" s="45"/>
      <c r="D164" s="22"/>
      <c r="E164" s="45"/>
      <c r="F164" s="42" t="s">
        <v>162</v>
      </c>
      <c r="G164" s="35" t="s">
        <v>11</v>
      </c>
      <c r="H164" s="36">
        <v>3028</v>
      </c>
      <c r="I164" s="23">
        <f t="shared" si="2"/>
        <v>6056</v>
      </c>
      <c r="J164" s="43">
        <v>2</v>
      </c>
    </row>
    <row r="165" spans="3:10" ht="16.5">
      <c r="C165" s="45"/>
      <c r="D165" s="22"/>
      <c r="E165" s="45"/>
      <c r="F165" s="42" t="s">
        <v>163</v>
      </c>
      <c r="G165" s="35" t="s">
        <v>11</v>
      </c>
      <c r="H165" s="36">
        <v>2656.5</v>
      </c>
      <c r="I165" s="23">
        <f t="shared" si="2"/>
        <v>31878</v>
      </c>
      <c r="J165" s="43">
        <v>12</v>
      </c>
    </row>
    <row r="166" spans="3:10" ht="16.5">
      <c r="C166" s="45"/>
      <c r="D166" s="22"/>
      <c r="E166" s="45"/>
      <c r="F166" s="42" t="s">
        <v>164</v>
      </c>
      <c r="G166" s="35" t="s">
        <v>11</v>
      </c>
      <c r="H166" s="36">
        <v>3570</v>
      </c>
      <c r="I166" s="23">
        <f t="shared" si="2"/>
        <v>35700</v>
      </c>
      <c r="J166" s="43">
        <v>10</v>
      </c>
    </row>
    <row r="167" spans="3:10" ht="16.5">
      <c r="C167" s="45"/>
      <c r="D167" s="22"/>
      <c r="E167" s="45"/>
      <c r="F167" s="42" t="s">
        <v>165</v>
      </c>
      <c r="G167" s="35" t="s">
        <v>11</v>
      </c>
      <c r="H167" s="36">
        <v>4995</v>
      </c>
      <c r="I167" s="23">
        <f t="shared" si="2"/>
        <v>19980</v>
      </c>
      <c r="J167" s="43">
        <v>4</v>
      </c>
    </row>
    <row r="168" spans="3:10" ht="16.5">
      <c r="C168" s="45"/>
      <c r="D168" s="22"/>
      <c r="E168" s="45"/>
      <c r="F168" s="42" t="s">
        <v>166</v>
      </c>
      <c r="G168" s="35" t="s">
        <v>11</v>
      </c>
      <c r="H168" s="36">
        <v>4995</v>
      </c>
      <c r="I168" s="23">
        <f t="shared" si="2"/>
        <v>64935</v>
      </c>
      <c r="J168" s="43">
        <v>13</v>
      </c>
    </row>
    <row r="169" spans="3:10" ht="16.5">
      <c r="C169" s="45"/>
      <c r="D169" s="22"/>
      <c r="E169" s="45"/>
      <c r="F169" s="42" t="s">
        <v>167</v>
      </c>
      <c r="G169" s="35" t="s">
        <v>11</v>
      </c>
      <c r="H169" s="36">
        <v>4328</v>
      </c>
      <c r="I169" s="23">
        <f t="shared" si="2"/>
        <v>4328</v>
      </c>
      <c r="J169" s="43">
        <v>1</v>
      </c>
    </row>
    <row r="170" spans="3:10" ht="16.5">
      <c r="C170" s="45"/>
      <c r="D170" s="22"/>
      <c r="E170" s="45"/>
      <c r="F170" s="42" t="s">
        <v>168</v>
      </c>
      <c r="G170" s="35" t="s">
        <v>11</v>
      </c>
      <c r="H170" s="36">
        <v>4328</v>
      </c>
      <c r="I170" s="23">
        <f t="shared" si="2"/>
        <v>4328</v>
      </c>
      <c r="J170" s="43">
        <v>1</v>
      </c>
    </row>
    <row r="171" spans="3:10" ht="16.5">
      <c r="C171" s="45"/>
      <c r="D171" s="22"/>
      <c r="E171" s="45"/>
      <c r="F171" s="42" t="s">
        <v>169</v>
      </c>
      <c r="G171" s="35" t="s">
        <v>11</v>
      </c>
      <c r="H171" s="36">
        <v>4328</v>
      </c>
      <c r="I171" s="23">
        <f t="shared" si="2"/>
        <v>12984</v>
      </c>
      <c r="J171" s="43">
        <v>3</v>
      </c>
    </row>
    <row r="172" spans="3:10" ht="16.5">
      <c r="C172" s="50">
        <v>42184</v>
      </c>
      <c r="D172" s="22"/>
      <c r="E172" s="45" t="s">
        <v>269</v>
      </c>
      <c r="F172" s="34" t="s">
        <v>170</v>
      </c>
      <c r="G172" s="30" t="s">
        <v>189</v>
      </c>
      <c r="H172" s="27">
        <v>48</v>
      </c>
      <c r="I172" s="23">
        <f t="shared" si="2"/>
        <v>3360</v>
      </c>
      <c r="J172" s="28">
        <v>70</v>
      </c>
    </row>
    <row r="173" spans="3:10" ht="16.5">
      <c r="C173" s="50">
        <v>41536</v>
      </c>
      <c r="D173" s="22"/>
      <c r="E173" s="45" t="s">
        <v>270</v>
      </c>
      <c r="F173" s="34" t="s">
        <v>171</v>
      </c>
      <c r="G173" s="30" t="s">
        <v>189</v>
      </c>
      <c r="H173" s="27">
        <v>45</v>
      </c>
      <c r="I173" s="23">
        <f t="shared" si="2"/>
        <v>135</v>
      </c>
      <c r="J173" s="28">
        <v>3</v>
      </c>
    </row>
    <row r="174" spans="3:10" ht="16.5">
      <c r="C174" s="50">
        <v>42779</v>
      </c>
      <c r="D174" s="22"/>
      <c r="E174" s="45" t="s">
        <v>271</v>
      </c>
      <c r="F174" s="34" t="s">
        <v>172</v>
      </c>
      <c r="G174" s="30" t="s">
        <v>11</v>
      </c>
      <c r="H174" s="27">
        <v>165</v>
      </c>
      <c r="I174" s="23">
        <f t="shared" si="2"/>
        <v>495</v>
      </c>
      <c r="J174" s="28">
        <v>3</v>
      </c>
    </row>
    <row r="175" spans="3:10" ht="16.5">
      <c r="C175" s="50">
        <v>42991</v>
      </c>
      <c r="D175" s="22"/>
      <c r="E175" s="45" t="s">
        <v>272</v>
      </c>
      <c r="F175" s="29" t="s">
        <v>173</v>
      </c>
      <c r="G175" s="30" t="s">
        <v>11</v>
      </c>
      <c r="H175" s="27">
        <v>60</v>
      </c>
      <c r="I175" s="23">
        <f t="shared" si="2"/>
        <v>29640</v>
      </c>
      <c r="J175" s="28">
        <v>494</v>
      </c>
    </row>
    <row r="176" spans="3:10" ht="16.5">
      <c r="C176" s="50">
        <v>42844</v>
      </c>
      <c r="D176" s="22"/>
      <c r="E176" s="45" t="s">
        <v>273</v>
      </c>
      <c r="F176" s="29" t="s">
        <v>174</v>
      </c>
      <c r="G176" s="30" t="s">
        <v>11</v>
      </c>
      <c r="H176" s="27">
        <v>10815</v>
      </c>
      <c r="I176" s="23">
        <f t="shared" si="2"/>
        <v>32445</v>
      </c>
      <c r="J176" s="28">
        <v>3</v>
      </c>
    </row>
    <row r="177" spans="3:10" ht="16.5">
      <c r="C177" s="50">
        <v>43192</v>
      </c>
      <c r="D177" s="22"/>
      <c r="E177" s="45" t="s">
        <v>279</v>
      </c>
      <c r="F177" s="29" t="s">
        <v>278</v>
      </c>
      <c r="G177" s="30" t="s">
        <v>11</v>
      </c>
      <c r="H177" s="27">
        <v>4186</v>
      </c>
      <c r="I177" s="23">
        <f t="shared" si="2"/>
        <v>37674</v>
      </c>
      <c r="J177" s="28">
        <v>9</v>
      </c>
    </row>
    <row r="178" spans="3:10" ht="16.5">
      <c r="C178" s="50">
        <v>43192</v>
      </c>
      <c r="D178" s="22"/>
      <c r="E178" s="45" t="s">
        <v>280</v>
      </c>
      <c r="F178" s="29" t="s">
        <v>281</v>
      </c>
      <c r="G178" s="30" t="s">
        <v>11</v>
      </c>
      <c r="H178" s="27">
        <v>4816</v>
      </c>
      <c r="I178" s="23">
        <f t="shared" si="2"/>
        <v>43344</v>
      </c>
      <c r="J178" s="28">
        <v>9</v>
      </c>
    </row>
    <row r="179" spans="3:10" ht="16.5">
      <c r="C179" s="50">
        <v>43192</v>
      </c>
      <c r="D179" s="22"/>
      <c r="E179" s="45" t="s">
        <v>283</v>
      </c>
      <c r="F179" s="29" t="s">
        <v>282</v>
      </c>
      <c r="G179" s="30" t="s">
        <v>11</v>
      </c>
      <c r="H179" s="27">
        <v>7021</v>
      </c>
      <c r="I179" s="23">
        <f t="shared" si="2"/>
        <v>35105</v>
      </c>
      <c r="J179" s="28">
        <v>5</v>
      </c>
    </row>
    <row r="180" spans="3:10" ht="16.5">
      <c r="C180" s="50">
        <v>43217</v>
      </c>
      <c r="D180" s="22"/>
      <c r="E180" s="45" t="s">
        <v>287</v>
      </c>
      <c r="F180" s="29" t="s">
        <v>286</v>
      </c>
      <c r="G180" s="30" t="s">
        <v>11</v>
      </c>
      <c r="H180" s="27">
        <v>162300</v>
      </c>
      <c r="I180" s="23">
        <f t="shared" si="2"/>
        <v>162300</v>
      </c>
      <c r="J180" s="28">
        <v>1</v>
      </c>
    </row>
    <row r="181" spans="3:10" ht="16.5">
      <c r="C181" s="50">
        <v>43159</v>
      </c>
      <c r="D181" s="22"/>
      <c r="E181" s="45" t="s">
        <v>295</v>
      </c>
      <c r="F181" s="29" t="s">
        <v>294</v>
      </c>
      <c r="G181" s="30" t="s">
        <v>11</v>
      </c>
      <c r="H181" s="27">
        <v>1350</v>
      </c>
      <c r="I181" s="23">
        <f t="shared" si="2"/>
        <v>17550</v>
      </c>
      <c r="J181" s="28">
        <v>13</v>
      </c>
    </row>
    <row r="182" spans="3:10" ht="16.5">
      <c r="C182" s="50">
        <v>43192</v>
      </c>
      <c r="D182" s="22"/>
      <c r="E182" s="45" t="s">
        <v>289</v>
      </c>
      <c r="F182" s="29" t="s">
        <v>288</v>
      </c>
      <c r="G182" s="30" t="s">
        <v>11</v>
      </c>
      <c r="H182" s="27">
        <v>1727</v>
      </c>
      <c r="I182" s="23">
        <f t="shared" si="2"/>
        <v>34540</v>
      </c>
      <c r="J182" s="28">
        <v>20</v>
      </c>
    </row>
    <row r="183" spans="3:10" ht="16.5">
      <c r="C183" s="50">
        <v>43206</v>
      </c>
      <c r="D183" s="22"/>
      <c r="E183" s="45" t="s">
        <v>293</v>
      </c>
      <c r="F183" s="29" t="s">
        <v>292</v>
      </c>
      <c r="G183" s="30" t="s">
        <v>11</v>
      </c>
      <c r="H183" s="27">
        <v>3528</v>
      </c>
      <c r="I183" s="23">
        <f t="shared" si="2"/>
        <v>74088</v>
      </c>
      <c r="J183" s="28">
        <v>21</v>
      </c>
    </row>
    <row r="184" spans="3:10" ht="16.5">
      <c r="C184" s="50">
        <v>43214</v>
      </c>
      <c r="D184" s="22"/>
      <c r="E184" s="45" t="s">
        <v>297</v>
      </c>
      <c r="F184" s="29" t="s">
        <v>296</v>
      </c>
      <c r="G184" s="30" t="s">
        <v>11</v>
      </c>
      <c r="H184" s="27">
        <v>45000</v>
      </c>
      <c r="I184" s="23">
        <f t="shared" si="2"/>
        <v>45000</v>
      </c>
      <c r="J184" s="28">
        <v>1</v>
      </c>
    </row>
    <row r="185" spans="3:10" ht="16.5">
      <c r="C185" s="50">
        <v>43111</v>
      </c>
      <c r="D185" s="22"/>
      <c r="E185" s="45" t="s">
        <v>290</v>
      </c>
      <c r="F185" s="29" t="s">
        <v>291</v>
      </c>
      <c r="G185" s="30" t="s">
        <v>11</v>
      </c>
      <c r="H185" s="27">
        <v>1864</v>
      </c>
      <c r="I185" s="23">
        <f t="shared" si="2"/>
        <v>11184</v>
      </c>
      <c r="J185" s="28">
        <v>6</v>
      </c>
    </row>
    <row r="186" spans="3:10" ht="16.5">
      <c r="C186" s="50">
        <v>43115</v>
      </c>
      <c r="D186" s="22"/>
      <c r="E186" s="45" t="s">
        <v>285</v>
      </c>
      <c r="F186" s="29" t="s">
        <v>284</v>
      </c>
      <c r="G186" s="30" t="s">
        <v>11</v>
      </c>
      <c r="H186" s="27">
        <v>9359</v>
      </c>
      <c r="I186" s="23">
        <f t="shared" si="2"/>
        <v>9359</v>
      </c>
      <c r="J186" s="28">
        <v>1</v>
      </c>
    </row>
    <row r="187" spans="3:10" ht="16.5">
      <c r="C187" s="50">
        <v>42844</v>
      </c>
      <c r="D187" s="22"/>
      <c r="E187" s="45" t="s">
        <v>274</v>
      </c>
      <c r="F187" s="34" t="s">
        <v>175</v>
      </c>
      <c r="G187" s="30" t="s">
        <v>11</v>
      </c>
      <c r="H187" s="27">
        <v>82</v>
      </c>
      <c r="I187" s="23">
        <f t="shared" si="2"/>
        <v>1886</v>
      </c>
      <c r="J187" s="28">
        <v>23</v>
      </c>
    </row>
    <row r="188" spans="3:10" ht="16.5">
      <c r="C188" s="50">
        <v>43159</v>
      </c>
      <c r="D188" s="22"/>
      <c r="E188" s="45" t="s">
        <v>275</v>
      </c>
      <c r="F188" s="34" t="s">
        <v>176</v>
      </c>
      <c r="G188" s="30" t="s">
        <v>11</v>
      </c>
      <c r="H188" s="27">
        <v>30.93</v>
      </c>
      <c r="I188" s="23">
        <f t="shared" si="2"/>
        <v>1206.27</v>
      </c>
      <c r="J188" s="28">
        <v>39</v>
      </c>
    </row>
    <row r="189" spans="3:10" ht="16.5">
      <c r="C189" s="50"/>
      <c r="D189" s="22"/>
      <c r="E189" s="45"/>
      <c r="F189" s="34" t="s">
        <v>177</v>
      </c>
      <c r="G189" s="30" t="s">
        <v>190</v>
      </c>
      <c r="H189" s="27">
        <v>1</v>
      </c>
      <c r="I189" s="23">
        <f t="shared" si="2"/>
        <v>1</v>
      </c>
      <c r="J189" s="28">
        <v>1</v>
      </c>
    </row>
    <row r="190" spans="3:10" ht="16.5">
      <c r="C190" s="50">
        <v>42857</v>
      </c>
      <c r="D190" s="22"/>
      <c r="E190" s="45" t="s">
        <v>276</v>
      </c>
      <c r="F190" s="29" t="s">
        <v>178</v>
      </c>
      <c r="G190" s="30" t="s">
        <v>11</v>
      </c>
      <c r="H190" s="27">
        <v>23.95</v>
      </c>
      <c r="I190" s="23">
        <f t="shared" si="2"/>
        <v>1389.1</v>
      </c>
      <c r="J190" s="28">
        <v>58</v>
      </c>
    </row>
    <row r="191" ht="15">
      <c r="E191" s="46"/>
    </row>
    <row r="192" ht="15">
      <c r="E192" s="46"/>
    </row>
    <row r="193" ht="15">
      <c r="E193" s="46"/>
    </row>
    <row r="194" ht="15">
      <c r="E194" s="46"/>
    </row>
    <row r="195" ht="15">
      <c r="E195" s="46"/>
    </row>
    <row r="196" ht="15">
      <c r="E196" s="46"/>
    </row>
    <row r="197" ht="15">
      <c r="E197" s="46"/>
    </row>
    <row r="198" ht="15">
      <c r="E198" s="46"/>
    </row>
    <row r="199" ht="15">
      <c r="E199" s="46"/>
    </row>
    <row r="200" ht="15">
      <c r="E200" s="46"/>
    </row>
    <row r="201" ht="15">
      <c r="E201" s="46"/>
    </row>
    <row r="202" ht="15">
      <c r="E202" s="46"/>
    </row>
    <row r="203" ht="15">
      <c r="E203" s="46"/>
    </row>
    <row r="204" ht="15">
      <c r="E204" s="46"/>
    </row>
    <row r="205" ht="15">
      <c r="E205" s="46"/>
    </row>
    <row r="206" ht="15">
      <c r="E206" s="46"/>
    </row>
    <row r="207" ht="15">
      <c r="E207" s="46"/>
    </row>
    <row r="208" ht="15">
      <c r="E208" s="46"/>
    </row>
    <row r="209" ht="15">
      <c r="E209" s="46"/>
    </row>
    <row r="210" ht="15">
      <c r="E210" s="46"/>
    </row>
    <row r="211" ht="15">
      <c r="E211" s="46"/>
    </row>
    <row r="212" ht="15">
      <c r="E212" s="46"/>
    </row>
    <row r="213" ht="15">
      <c r="E213" s="46"/>
    </row>
    <row r="214" ht="15">
      <c r="E214" s="46"/>
    </row>
    <row r="215" ht="15">
      <c r="E215" s="46"/>
    </row>
    <row r="216" ht="15">
      <c r="E216" s="46"/>
    </row>
    <row r="217" ht="15">
      <c r="E217" s="46"/>
    </row>
    <row r="218" ht="15">
      <c r="E218" s="46"/>
    </row>
  </sheetData>
  <sheetProtection/>
  <mergeCells count="5">
    <mergeCell ref="C6:J6"/>
    <mergeCell ref="D12:D14"/>
    <mergeCell ref="C12:C14"/>
    <mergeCell ref="C7:J7"/>
    <mergeCell ref="C9:J9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Felix Rosario Labrada</cp:lastModifiedBy>
  <cp:lastPrinted>2014-02-10T14:30:59Z</cp:lastPrinted>
  <dcterms:created xsi:type="dcterms:W3CDTF">2006-07-11T17:39:34Z</dcterms:created>
  <dcterms:modified xsi:type="dcterms:W3CDTF">2018-05-15T14:53:42Z</dcterms:modified>
  <cp:category/>
  <cp:version/>
  <cp:contentType/>
  <cp:contentStatus/>
</cp:coreProperties>
</file>