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ly.acevedo\Desktop\SG - Lilly Acevedo\OAI\"/>
    </mc:Choice>
  </mc:AlternateContent>
  <bookViews>
    <workbookView xWindow="0" yWindow="0" windowWidth="20490" windowHeight="7755"/>
  </bookViews>
  <sheets>
    <sheet name="Conglomerado de Cantidades" sheetId="2" r:id="rId1"/>
    <sheet name="Conglomerado Total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B31" i="1"/>
  <c r="D11" i="1"/>
  <c r="D18" i="1" s="1"/>
  <c r="D12" i="1"/>
  <c r="D13" i="1"/>
  <c r="D14" i="1"/>
  <c r="D15" i="1"/>
  <c r="D16" i="1"/>
  <c r="D17" i="1"/>
  <c r="D10" i="1"/>
  <c r="G18" i="1"/>
  <c r="F18" i="1"/>
  <c r="E18" i="1"/>
  <c r="C18" i="1"/>
  <c r="B18" i="1"/>
</calcChain>
</file>

<file path=xl/sharedStrings.xml><?xml version="1.0" encoding="utf-8"?>
<sst xmlns="http://schemas.openxmlformats.org/spreadsheetml/2006/main" count="45" uniqueCount="20">
  <si>
    <t>DESDE 01-01-2022 HASTA 31-03-2022</t>
  </si>
  <si>
    <t>Servicios</t>
  </si>
  <si>
    <t>Cantidad de Solicitud</t>
  </si>
  <si>
    <t>Monto Total</t>
  </si>
  <si>
    <t>5% Banco Reservas</t>
  </si>
  <si>
    <t>Colegio de Notario</t>
  </si>
  <si>
    <t>Colegio de Abogado</t>
  </si>
  <si>
    <t>Monto Disponible</t>
  </si>
  <si>
    <t>ASOCIACIÓN SIN FINES DE LUCRO - DISOLUCIÓN</t>
  </si>
  <si>
    <t>ASOCIACIÓN SIN FINES DE LUCRO - INCORPORACIÓN</t>
  </si>
  <si>
    <t>ASOCIACIÓN SIN FINES DE LUCRO - MODIFICACIÓN</t>
  </si>
  <si>
    <t>CERTIFICACIÓN DE NO ANTECEDENTES PENALES</t>
  </si>
  <si>
    <t>CERTIFICACIONES GENERALES</t>
  </si>
  <si>
    <t>EXEQUÁTUR DE ABOGADOS Y NOTARIOS</t>
  </si>
  <si>
    <t>LEGALIZACIÓN DE DOCUMENTOS NOTARIALES</t>
  </si>
  <si>
    <t>LEGALIZACIÓN DE DOCUMENTOS OFICIALES</t>
  </si>
  <si>
    <t>Total General</t>
  </si>
  <si>
    <t>Cantidades desde 01-01-2022 HASTA 31-03-2022</t>
  </si>
  <si>
    <r>
      <t xml:space="preserve">    SECRETARÍA GENERAL</t>
    </r>
    <r>
      <rPr>
        <b/>
        <i/>
        <sz val="12"/>
        <color theme="1"/>
        <rFont val="Calibri Light"/>
        <family val="2"/>
        <scheme val="major"/>
      </rPr>
      <t xml:space="preserve"> </t>
    </r>
    <r>
      <rPr>
        <b/>
        <sz val="12"/>
        <color theme="1"/>
        <rFont val="Calibri Light"/>
        <family val="2"/>
        <scheme val="major"/>
      </rPr>
      <t>DEL MINISTERIO PÚBLICO</t>
    </r>
  </si>
  <si>
    <t xml:space="preserve">  INFORME TRIMESTRAL ESTADÍSTICO DE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</si>
</sst>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$-1C0A]* #,##0.00_);_([$$-1C0A]* \(#,##0.00\);_([$$-1C0A]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color rgb="FF000000"/>
      <name val="Calibri"/>
      <family val="2"/>
      <scheme val="minor"/>
    </font>
    <font>
      <sz val="12"/>
      <color rgb="FF00000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A9A9A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5" fillId="3" borderId="2" xfId="0" applyNumberFormat="1" applyFont="1" applyFill="1" applyBorder="1"/>
    <xf numFmtId="4" fontId="3" fillId="3" borderId="3" xfId="0" applyNumberFormat="1" applyFont="1" applyFill="1" applyBorder="1" applyAlignment="1">
      <alignment horizontal="right" vertical="center" wrapText="1"/>
    </xf>
    <xf numFmtId="4" fontId="3" fillId="3" borderId="4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64" fontId="4" fillId="4" borderId="6" xfId="0" applyNumberFormat="1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4" fillId="4" borderId="9" xfId="0" applyNumberFormat="1" applyFont="1" applyFill="1" applyBorder="1" applyAlignment="1">
      <alignment horizontal="right" vertical="center" wrapText="1"/>
    </xf>
    <xf numFmtId="3" fontId="4" fillId="4" borderId="11" xfId="0" applyNumberFormat="1" applyFont="1" applyFill="1" applyBorder="1" applyAlignment="1">
      <alignment horizontal="right" vertical="center" wrapText="1"/>
    </xf>
    <xf numFmtId="164" fontId="4" fillId="4" borderId="11" xfId="0" applyNumberFormat="1" applyFont="1" applyFill="1" applyBorder="1" applyAlignment="1">
      <alignment horizontal="right" vertical="center" wrapText="1"/>
    </xf>
    <xf numFmtId="164" fontId="4" fillId="4" borderId="12" xfId="0" applyNumberFormat="1" applyFont="1" applyFill="1" applyBorder="1" applyAlignment="1">
      <alignment horizontal="right" vertical="center" wrapText="1"/>
    </xf>
    <xf numFmtId="164" fontId="4" fillId="4" borderId="13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11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left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left" vertical="center" wrapText="1"/>
    </xf>
    <xf numFmtId="3" fontId="13" fillId="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142875</xdr:rowOff>
    </xdr:from>
    <xdr:to>
      <xdr:col>1</xdr:col>
      <xdr:colOff>38100</xdr:colOff>
      <xdr:row>6</xdr:row>
      <xdr:rowOff>0</xdr:rowOff>
    </xdr:to>
    <xdr:pic>
      <xdr:nvPicPr>
        <xdr:cNvPr id="2" name="Imagen 31" descr="Resultado de imagen para logo ministerio public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2875"/>
          <a:ext cx="17907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104775</xdr:rowOff>
    </xdr:from>
    <xdr:to>
      <xdr:col>0</xdr:col>
      <xdr:colOff>2447925</xdr:colOff>
      <xdr:row>5</xdr:row>
      <xdr:rowOff>161925</xdr:rowOff>
    </xdr:to>
    <xdr:pic>
      <xdr:nvPicPr>
        <xdr:cNvPr id="2" name="Imagen 31" descr="Resultado de imagen para logo ministerio public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04775"/>
          <a:ext cx="19812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tabSelected="1" workbookViewId="0">
      <selection activeCell="B3" sqref="B3"/>
    </sheetView>
  </sheetViews>
  <sheetFormatPr defaultColWidth="14.28515625" defaultRowHeight="15" x14ac:dyDescent="0.25"/>
  <cols>
    <col min="1" max="1" width="28" customWidth="1"/>
    <col min="2" max="2" width="46.42578125" customWidth="1"/>
    <col min="3" max="3" width="24.85546875" customWidth="1"/>
    <col min="4" max="4" width="13.42578125" bestFit="1" customWidth="1"/>
    <col min="5" max="5" width="11.7109375" bestFit="1" customWidth="1"/>
    <col min="6" max="7" width="12.5703125" bestFit="1" customWidth="1"/>
    <col min="8" max="8" width="13.42578125" bestFit="1" customWidth="1"/>
    <col min="12" max="12" width="15.140625" bestFit="1" customWidth="1"/>
  </cols>
  <sheetData>
    <row r="3" spans="1:8" ht="15.75" x14ac:dyDescent="0.25">
      <c r="B3" s="48" t="s">
        <v>18</v>
      </c>
      <c r="C3" s="33"/>
    </row>
    <row r="4" spans="1:8" x14ac:dyDescent="0.25">
      <c r="B4" s="49" t="s">
        <v>19</v>
      </c>
      <c r="C4" s="50"/>
    </row>
    <row r="6" spans="1:8" ht="15.75" x14ac:dyDescent="0.25">
      <c r="A6" s="32"/>
      <c r="D6" s="32"/>
    </row>
    <row r="7" spans="1:8" ht="16.5" thickBot="1" x14ac:dyDescent="0.3">
      <c r="A7" s="32"/>
      <c r="B7" s="34" t="s">
        <v>17</v>
      </c>
      <c r="C7" s="34"/>
      <c r="D7" s="35"/>
      <c r="E7" s="29"/>
      <c r="F7" s="29"/>
      <c r="G7" s="29"/>
      <c r="H7" s="29"/>
    </row>
    <row r="8" spans="1:8" ht="43.5" customHeight="1" thickBot="1" x14ac:dyDescent="0.3">
      <c r="A8" s="32"/>
      <c r="B8" s="36" t="s">
        <v>1</v>
      </c>
      <c r="C8" s="37" t="s">
        <v>2</v>
      </c>
      <c r="D8" s="32"/>
    </row>
    <row r="9" spans="1:8" ht="31.5" x14ac:dyDescent="0.25">
      <c r="A9" s="32"/>
      <c r="B9" s="38" t="s">
        <v>8</v>
      </c>
      <c r="C9" s="39">
        <v>31</v>
      </c>
      <c r="D9" s="32"/>
    </row>
    <row r="10" spans="1:8" ht="31.5" x14ac:dyDescent="0.25">
      <c r="A10" s="32"/>
      <c r="B10" s="40" t="s">
        <v>9</v>
      </c>
      <c r="C10" s="41">
        <v>487</v>
      </c>
      <c r="D10" s="32"/>
    </row>
    <row r="11" spans="1:8" ht="31.5" x14ac:dyDescent="0.25">
      <c r="A11" s="32"/>
      <c r="B11" s="40" t="s">
        <v>10</v>
      </c>
      <c r="C11" s="41">
        <v>70</v>
      </c>
      <c r="D11" s="32"/>
    </row>
    <row r="12" spans="1:8" ht="31.5" x14ac:dyDescent="0.25">
      <c r="A12" s="32"/>
      <c r="B12" s="42" t="s">
        <v>11</v>
      </c>
      <c r="C12" s="43">
        <v>223665</v>
      </c>
      <c r="D12" s="32"/>
    </row>
    <row r="13" spans="1:8" ht="15.75" x14ac:dyDescent="0.25">
      <c r="A13" s="32"/>
      <c r="B13" s="42" t="s">
        <v>12</v>
      </c>
      <c r="C13" s="43">
        <v>1122</v>
      </c>
      <c r="D13" s="32"/>
    </row>
    <row r="14" spans="1:8" ht="15.75" x14ac:dyDescent="0.25">
      <c r="A14" s="32"/>
      <c r="B14" s="42" t="s">
        <v>13</v>
      </c>
      <c r="C14" s="43">
        <v>1080</v>
      </c>
      <c r="D14" s="32"/>
    </row>
    <row r="15" spans="1:8" ht="31.5" x14ac:dyDescent="0.25">
      <c r="A15" s="32"/>
      <c r="B15" s="42" t="s">
        <v>14</v>
      </c>
      <c r="C15" s="43">
        <v>178525</v>
      </c>
      <c r="D15" s="32"/>
    </row>
    <row r="16" spans="1:8" ht="32.25" thickBot="1" x14ac:dyDescent="0.3">
      <c r="A16" s="32"/>
      <c r="B16" s="44" t="s">
        <v>15</v>
      </c>
      <c r="C16" s="45">
        <v>2701</v>
      </c>
      <c r="D16" s="32"/>
    </row>
    <row r="17" spans="1:4" ht="16.5" thickBot="1" x14ac:dyDescent="0.3">
      <c r="A17" s="32"/>
      <c r="B17" s="46" t="s">
        <v>16</v>
      </c>
      <c r="C17" s="47">
        <f>SUM(C9:C16)</f>
        <v>407681</v>
      </c>
      <c r="D17" s="32"/>
    </row>
    <row r="18" spans="1:4" ht="15.75" x14ac:dyDescent="0.25">
      <c r="A18" s="32"/>
      <c r="B18" s="33"/>
      <c r="C18" s="33"/>
      <c r="D18" s="32"/>
    </row>
    <row r="19" spans="1:4" ht="15.75" x14ac:dyDescent="0.25">
      <c r="A19" s="32"/>
      <c r="B19" s="32"/>
      <c r="C19" s="32"/>
      <c r="D19" s="32"/>
    </row>
  </sheetData>
  <mergeCells count="2">
    <mergeCell ref="B7:C7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1"/>
  <sheetViews>
    <sheetView workbookViewId="0">
      <selection activeCell="I6" sqref="I6"/>
    </sheetView>
  </sheetViews>
  <sheetFormatPr defaultColWidth="14.28515625" defaultRowHeight="15" x14ac:dyDescent="0.25"/>
  <cols>
    <col min="1" max="1" width="40.140625" bestFit="1" customWidth="1"/>
    <col min="2" max="2" width="12" bestFit="1" customWidth="1"/>
    <col min="3" max="3" width="13.42578125" bestFit="1" customWidth="1"/>
    <col min="4" max="4" width="11.7109375" bestFit="1" customWidth="1"/>
    <col min="5" max="6" width="12.5703125" bestFit="1" customWidth="1"/>
    <col min="7" max="7" width="13.42578125" bestFit="1" customWidth="1"/>
    <col min="11" max="11" width="15.140625" bestFit="1" customWidth="1"/>
  </cols>
  <sheetData>
    <row r="4" spans="1:11" ht="15.75" x14ac:dyDescent="0.25">
      <c r="B4" s="48" t="s">
        <v>18</v>
      </c>
      <c r="C4" s="33"/>
    </row>
    <row r="5" spans="1:11" ht="15" customHeight="1" x14ac:dyDescent="0.25">
      <c r="B5" s="49" t="s">
        <v>19</v>
      </c>
      <c r="C5" s="50"/>
      <c r="D5" s="51"/>
      <c r="E5" s="51"/>
      <c r="F5" s="51"/>
    </row>
    <row r="8" spans="1:11" ht="15.75" thickBot="1" x14ac:dyDescent="0.3">
      <c r="A8" s="31" t="s">
        <v>0</v>
      </c>
      <c r="B8" s="31"/>
      <c r="C8" s="31"/>
      <c r="D8" s="31"/>
      <c r="E8" s="31"/>
      <c r="F8" s="31"/>
      <c r="G8" s="31"/>
    </row>
    <row r="9" spans="1:11" ht="24.75" thickBot="1" x14ac:dyDescent="0.3">
      <c r="A9" s="14" t="s">
        <v>1</v>
      </c>
      <c r="B9" s="15" t="s">
        <v>2</v>
      </c>
      <c r="C9" s="15" t="s">
        <v>3</v>
      </c>
      <c r="D9" s="15" t="s">
        <v>4</v>
      </c>
      <c r="E9" s="15" t="s">
        <v>5</v>
      </c>
      <c r="F9" s="15" t="s">
        <v>6</v>
      </c>
      <c r="G9" s="16" t="s">
        <v>7</v>
      </c>
    </row>
    <row r="10" spans="1:11" x14ac:dyDescent="0.25">
      <c r="A10" s="10" t="s">
        <v>8</v>
      </c>
      <c r="B10" s="11">
        <v>31</v>
      </c>
      <c r="C10" s="12">
        <v>76330</v>
      </c>
      <c r="D10" s="12">
        <f>C10*0.05</f>
        <v>3816.5</v>
      </c>
      <c r="E10" s="12">
        <v>0</v>
      </c>
      <c r="F10" s="12">
        <v>1550</v>
      </c>
      <c r="G10" s="13">
        <v>70963.5</v>
      </c>
      <c r="I10" s="28"/>
    </row>
    <row r="11" spans="1:11" ht="24" x14ac:dyDescent="0.25">
      <c r="A11" s="8" t="s">
        <v>9</v>
      </c>
      <c r="B11" s="6">
        <v>487</v>
      </c>
      <c r="C11" s="7">
        <v>1208140</v>
      </c>
      <c r="D11" s="12">
        <f t="shared" ref="D11:D17" si="0">C11*0.05</f>
        <v>60407</v>
      </c>
      <c r="E11" s="7">
        <v>0</v>
      </c>
      <c r="F11" s="7">
        <v>24350</v>
      </c>
      <c r="G11" s="9">
        <v>1123383</v>
      </c>
      <c r="I11" s="28"/>
    </row>
    <row r="12" spans="1:11" x14ac:dyDescent="0.25">
      <c r="A12" s="8" t="s">
        <v>10</v>
      </c>
      <c r="B12" s="6">
        <v>70</v>
      </c>
      <c r="C12" s="7">
        <v>175000</v>
      </c>
      <c r="D12" s="12">
        <f t="shared" si="0"/>
        <v>8750</v>
      </c>
      <c r="E12" s="7">
        <v>0</v>
      </c>
      <c r="F12" s="7">
        <v>3500</v>
      </c>
      <c r="G12" s="9">
        <v>162750</v>
      </c>
      <c r="I12" s="28"/>
    </row>
    <row r="13" spans="1:11" x14ac:dyDescent="0.25">
      <c r="A13" s="17" t="s">
        <v>11</v>
      </c>
      <c r="B13" s="18">
        <v>223665</v>
      </c>
      <c r="C13" s="19">
        <v>134153900</v>
      </c>
      <c r="D13" s="23">
        <f t="shared" si="0"/>
        <v>6707695</v>
      </c>
      <c r="E13" s="19">
        <v>0</v>
      </c>
      <c r="F13" s="19">
        <v>11183250</v>
      </c>
      <c r="G13" s="20">
        <v>116262955</v>
      </c>
      <c r="I13" s="28"/>
    </row>
    <row r="14" spans="1:11" x14ac:dyDescent="0.25">
      <c r="A14" s="17" t="s">
        <v>12</v>
      </c>
      <c r="B14" s="18">
        <v>1122</v>
      </c>
      <c r="C14" s="19">
        <v>673200</v>
      </c>
      <c r="D14" s="23">
        <f t="shared" si="0"/>
        <v>33660</v>
      </c>
      <c r="E14" s="19">
        <v>0</v>
      </c>
      <c r="F14" s="19">
        <v>56100</v>
      </c>
      <c r="G14" s="20">
        <v>583440</v>
      </c>
      <c r="I14" s="28"/>
    </row>
    <row r="15" spans="1:11" x14ac:dyDescent="0.25">
      <c r="A15" s="17" t="s">
        <v>13</v>
      </c>
      <c r="B15" s="18">
        <v>1080</v>
      </c>
      <c r="C15" s="19">
        <v>648000</v>
      </c>
      <c r="D15" s="23">
        <f t="shared" si="0"/>
        <v>32400</v>
      </c>
      <c r="E15" s="19">
        <v>0</v>
      </c>
      <c r="F15" s="19">
        <v>54000</v>
      </c>
      <c r="G15" s="20">
        <v>561600</v>
      </c>
      <c r="I15" s="28"/>
    </row>
    <row r="16" spans="1:11" x14ac:dyDescent="0.25">
      <c r="A16" s="17" t="s">
        <v>14</v>
      </c>
      <c r="B16" s="18">
        <v>178525</v>
      </c>
      <c r="C16" s="19">
        <v>124947370</v>
      </c>
      <c r="D16" s="23">
        <f t="shared" si="0"/>
        <v>6247368.5</v>
      </c>
      <c r="E16" s="19">
        <v>14282000</v>
      </c>
      <c r="F16" s="19">
        <v>8926250</v>
      </c>
      <c r="G16" s="20">
        <v>95491751.5</v>
      </c>
      <c r="I16" s="28"/>
      <c r="K16" s="28"/>
    </row>
    <row r="17" spans="1:9" ht="15.75" thickBot="1" x14ac:dyDescent="0.3">
      <c r="A17" s="21" t="s">
        <v>15</v>
      </c>
      <c r="B17" s="24">
        <v>2701</v>
      </c>
      <c r="C17" s="25">
        <v>1890700</v>
      </c>
      <c r="D17" s="26">
        <f t="shared" si="0"/>
        <v>94535</v>
      </c>
      <c r="E17" s="25">
        <v>0</v>
      </c>
      <c r="F17" s="25">
        <v>135050</v>
      </c>
      <c r="G17" s="27">
        <v>1661115</v>
      </c>
      <c r="I17" s="28"/>
    </row>
    <row r="18" spans="1:9" ht="15.75" thickBot="1" x14ac:dyDescent="0.3">
      <c r="A18" s="22" t="s">
        <v>16</v>
      </c>
      <c r="B18" s="3">
        <f t="shared" ref="B18:G18" si="1">SUM(B10:B17)</f>
        <v>407681</v>
      </c>
      <c r="C18" s="4">
        <f t="shared" si="1"/>
        <v>263772640</v>
      </c>
      <c r="D18" s="4">
        <f t="shared" si="1"/>
        <v>13188632</v>
      </c>
      <c r="E18" s="4">
        <f t="shared" si="1"/>
        <v>14282000</v>
      </c>
      <c r="F18" s="4">
        <f t="shared" si="1"/>
        <v>20384050</v>
      </c>
      <c r="G18" s="5">
        <f t="shared" si="1"/>
        <v>215917958</v>
      </c>
    </row>
    <row r="19" spans="1:9" x14ac:dyDescent="0.25">
      <c r="A19" s="1"/>
      <c r="B19" s="1"/>
      <c r="C19" s="1"/>
    </row>
    <row r="20" spans="1:9" x14ac:dyDescent="0.25">
      <c r="A20" s="1"/>
      <c r="B20" s="1"/>
      <c r="C20" s="2"/>
    </row>
    <row r="21" spans="1:9" ht="15.75" thickBot="1" x14ac:dyDescent="0.3">
      <c r="A21" s="30" t="s">
        <v>17</v>
      </c>
      <c r="B21" s="30"/>
      <c r="C21" s="29"/>
      <c r="D21" s="29"/>
      <c r="E21" s="29"/>
      <c r="F21" s="29"/>
      <c r="G21" s="29"/>
    </row>
    <row r="22" spans="1:9" ht="24.75" thickBot="1" x14ac:dyDescent="0.3">
      <c r="A22" s="14" t="s">
        <v>1</v>
      </c>
      <c r="B22" s="15" t="s">
        <v>2</v>
      </c>
    </row>
    <row r="23" spans="1:9" x14ac:dyDescent="0.25">
      <c r="A23" s="10" t="s">
        <v>8</v>
      </c>
      <c r="B23" s="11">
        <v>31</v>
      </c>
    </row>
    <row r="24" spans="1:9" ht="24" x14ac:dyDescent="0.25">
      <c r="A24" s="8" t="s">
        <v>9</v>
      </c>
      <c r="B24" s="6">
        <v>487</v>
      </c>
    </row>
    <row r="25" spans="1:9" x14ac:dyDescent="0.25">
      <c r="A25" s="8" t="s">
        <v>10</v>
      </c>
      <c r="B25" s="6">
        <v>70</v>
      </c>
    </row>
    <row r="26" spans="1:9" x14ac:dyDescent="0.25">
      <c r="A26" s="17" t="s">
        <v>11</v>
      </c>
      <c r="B26" s="18">
        <v>223665</v>
      </c>
    </row>
    <row r="27" spans="1:9" x14ac:dyDescent="0.25">
      <c r="A27" s="17" t="s">
        <v>12</v>
      </c>
      <c r="B27" s="18">
        <v>1122</v>
      </c>
    </row>
    <row r="28" spans="1:9" x14ac:dyDescent="0.25">
      <c r="A28" s="17" t="s">
        <v>13</v>
      </c>
      <c r="B28" s="18">
        <v>1080</v>
      </c>
    </row>
    <row r="29" spans="1:9" x14ac:dyDescent="0.25">
      <c r="A29" s="17" t="s">
        <v>14</v>
      </c>
      <c r="B29" s="18">
        <v>178525</v>
      </c>
    </row>
    <row r="30" spans="1:9" ht="15.75" thickBot="1" x14ac:dyDescent="0.3">
      <c r="A30" s="21" t="s">
        <v>15</v>
      </c>
      <c r="B30" s="24">
        <v>2701</v>
      </c>
    </row>
    <row r="31" spans="1:9" ht="15.75" thickBot="1" x14ac:dyDescent="0.3">
      <c r="A31" s="22" t="s">
        <v>16</v>
      </c>
      <c r="B31" s="3">
        <f>SUM(B23:B30)</f>
        <v>407681</v>
      </c>
    </row>
  </sheetData>
  <mergeCells count="3">
    <mergeCell ref="A8:G8"/>
    <mergeCell ref="A21:B21"/>
    <mergeCell ref="B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Conglomerado de Cantidades</vt:lpstr>
      <vt:lpstr>Conglomerado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Manuel Pichardo Gutierrez</dc:creator>
  <cp:lastModifiedBy>Lilly Paola Acevedo Gomez</cp:lastModifiedBy>
  <dcterms:created xsi:type="dcterms:W3CDTF">2022-04-01T14:38:51Z</dcterms:created>
  <dcterms:modified xsi:type="dcterms:W3CDTF">2022-04-06T14:38:14Z</dcterms:modified>
</cp:coreProperties>
</file>