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2"/>
  </bookViews>
  <sheets>
    <sheet name="2008" sheetId="1" r:id="rId1"/>
    <sheet name="2009" sheetId="2" r:id="rId2"/>
    <sheet name="2010" sheetId="3" r:id="rId3"/>
  </sheets>
  <definedNames/>
  <calcPr fullCalcOnLoad="1"/>
</workbook>
</file>

<file path=xl/sharedStrings.xml><?xml version="1.0" encoding="utf-8"?>
<sst xmlns="http://schemas.openxmlformats.org/spreadsheetml/2006/main" count="39" uniqueCount="14">
  <si>
    <t>REPÚBLICA DOMINICANA</t>
  </si>
  <si>
    <t>PROCURADURÍA GENERAL DE LA REPÚBLICA</t>
  </si>
  <si>
    <t>"Año de la Reactivación Económica Nacional"</t>
  </si>
  <si>
    <t>EDAD</t>
  </si>
  <si>
    <t>CANTIDAD</t>
  </si>
  <si>
    <t>TOTAL</t>
  </si>
  <si>
    <t xml:space="preserve">Delitos Sexuales </t>
  </si>
  <si>
    <t>INFORME DE DENUNCIAS</t>
  </si>
  <si>
    <t>TASA</t>
  </si>
  <si>
    <t>AÑO 2009</t>
  </si>
  <si>
    <t>AÑO 2010</t>
  </si>
  <si>
    <t>AÑO 2008</t>
  </si>
  <si>
    <t>DELITOS SEXUALES Y VIOLENCIA DE GÉNERO E INTRAFAMILIAR</t>
  </si>
  <si>
    <t>Violencia Intrafamiliar y de Género</t>
  </si>
</sst>
</file>

<file path=xl/styles.xml><?xml version="1.0" encoding="utf-8"?>
<styleSheet xmlns="http://schemas.openxmlformats.org/spreadsheetml/2006/main">
  <numFmts count="17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_€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4"/>
      <name val="Book Antiqua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u val="single"/>
      <sz val="11"/>
      <name val="Book Antiqua"/>
      <family val="1"/>
    </font>
    <font>
      <b/>
      <sz val="12"/>
      <name val="Tahoma"/>
      <family val="2"/>
    </font>
    <font>
      <b/>
      <sz val="10"/>
      <name val="Book Antiqua"/>
      <family val="1"/>
    </font>
    <font>
      <b/>
      <u val="single"/>
      <sz val="12"/>
      <name val="Tahoma"/>
      <family val="2"/>
    </font>
    <font>
      <b/>
      <sz val="10"/>
      <color indexed="12"/>
      <name val="Book Antiqua"/>
      <family val="1"/>
    </font>
    <font>
      <b/>
      <i/>
      <sz val="12"/>
      <name val="Tahoma"/>
      <family val="2"/>
    </font>
    <font>
      <b/>
      <sz val="10"/>
      <name val="Trebuchet MS"/>
      <family val="2"/>
    </font>
    <font>
      <b/>
      <i/>
      <sz val="10"/>
      <name val="Trebuchet MS"/>
      <family val="2"/>
    </font>
    <font>
      <b/>
      <sz val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.5"/>
      <color indexed="12"/>
      <name val="Arial"/>
      <family val="2"/>
    </font>
    <font>
      <u val="single"/>
      <sz val="11.5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Book Antiqua"/>
      <family val="1"/>
    </font>
    <font>
      <b/>
      <sz val="10"/>
      <color indexed="10"/>
      <name val="Book Antiqua"/>
      <family val="1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.5"/>
      <color theme="10"/>
      <name val="Arial"/>
      <family val="2"/>
    </font>
    <font>
      <u val="single"/>
      <sz val="11.5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Book Antiqua"/>
      <family val="1"/>
    </font>
    <font>
      <b/>
      <sz val="10"/>
      <color rgb="FFFF0000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medium"/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171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49" fillId="31" borderId="0" applyNumberFormat="0" applyBorder="0" applyAlignment="0" applyProtection="0"/>
    <xf numFmtId="0" fontId="37" fillId="32" borderId="5" applyNumberFormat="0" applyFont="0" applyAlignment="0" applyProtection="0"/>
    <xf numFmtId="9" fontId="37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0" fontId="10" fillId="0" borderId="0" xfId="0" applyFont="1" applyBorder="1" applyAlignment="1">
      <alignment horizontal="center"/>
    </xf>
    <xf numFmtId="0" fontId="12" fillId="33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2" fontId="12" fillId="0" borderId="11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2" fontId="12" fillId="0" borderId="13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right" vertical="center"/>
    </xf>
    <xf numFmtId="0" fontId="56" fillId="0" borderId="0" xfId="0" applyFont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12" fillId="33" borderId="10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left" vertical="center"/>
    </xf>
    <xf numFmtId="0" fontId="12" fillId="0" borderId="15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DELITOS SEXUALES Y VIOLENCIA INTRAFAMILIAR</a:t>
            </a:r>
          </a:p>
        </c:rich>
      </c:tx>
      <c:layout>
        <c:manualLayout>
          <c:xMode val="factor"/>
          <c:yMode val="factor"/>
          <c:x val="-0.0132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825"/>
          <c:y val="0.28725"/>
          <c:w val="0.49725"/>
          <c:h val="0.4307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C4825D"/>
                  </a:gs>
                  <a:gs pos="80000">
                    <a:srgbClr val="FFAB7C"/>
                  </a:gs>
                  <a:gs pos="100000">
                    <a:srgbClr val="FFAB7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'2008'!$C$15:$D$16</c:f>
              <c:multiLvlStrCache/>
            </c:multiLvlStrRef>
          </c:cat>
          <c:val>
            <c:numRef>
              <c:f>'2008'!$E$15:$E$16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DELITOS SEXUALES Y VIOLENCIA INTRAFAMILIAR</a:t>
            </a:r>
          </a:p>
        </c:rich>
      </c:tx>
      <c:layout>
        <c:manualLayout>
          <c:xMode val="factor"/>
          <c:yMode val="factor"/>
          <c:x val="-0.041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7"/>
          <c:y val="0.2655"/>
          <c:w val="0.49825"/>
          <c:h val="0.475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C4825D"/>
                  </a:gs>
                  <a:gs pos="80000">
                    <a:srgbClr val="FFAB7C"/>
                  </a:gs>
                  <a:gs pos="100000">
                    <a:srgbClr val="FFAB7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'2009'!$C$15:$D$16</c:f>
              <c:multiLvlStrCache/>
            </c:multiLvlStrRef>
          </c:cat>
          <c:val>
            <c:numRef>
              <c:f>'2009'!$E$15:$E$16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DELITOS SEXUALES Y VIOLENCIA INTRAFAMILIAR</a:t>
            </a:r>
          </a:p>
        </c:rich>
      </c:tx>
      <c:layout>
        <c:manualLayout>
          <c:xMode val="factor"/>
          <c:yMode val="factor"/>
          <c:x val="-0.009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825"/>
          <c:y val="0.291"/>
          <c:w val="0.4955"/>
          <c:h val="0.422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C4825D"/>
                  </a:gs>
                  <a:gs pos="80000">
                    <a:srgbClr val="FFAB7C"/>
                  </a:gs>
                  <a:gs pos="100000">
                    <a:srgbClr val="FFAB7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'2010'!$C$15:$D$16</c:f>
              <c:multiLvlStrCache/>
            </c:multiLvlStrRef>
          </c:cat>
          <c:val>
            <c:numRef>
              <c:f>'2010'!$E$15:$E$16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714375</xdr:colOff>
      <xdr:row>0</xdr:row>
      <xdr:rowOff>0</xdr:rowOff>
    </xdr:from>
    <xdr:to>
      <xdr:col>4</xdr:col>
      <xdr:colOff>180975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0"/>
          <a:ext cx="847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400050</xdr:colOff>
      <xdr:row>18</xdr:row>
      <xdr:rowOff>76200</xdr:rowOff>
    </xdr:from>
    <xdr:to>
      <xdr:col>7</xdr:col>
      <xdr:colOff>304800</xdr:colOff>
      <xdr:row>54</xdr:row>
      <xdr:rowOff>133350</xdr:rowOff>
    </xdr:to>
    <xdr:graphicFrame>
      <xdr:nvGraphicFramePr>
        <xdr:cNvPr id="2" name="Chart 2"/>
        <xdr:cNvGraphicFramePr/>
      </xdr:nvGraphicFramePr>
      <xdr:xfrm>
        <a:off x="400050" y="3457575"/>
        <a:ext cx="5133975" cy="591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714375</xdr:colOff>
      <xdr:row>0</xdr:row>
      <xdr:rowOff>0</xdr:rowOff>
    </xdr:from>
    <xdr:to>
      <xdr:col>4</xdr:col>
      <xdr:colOff>180975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0"/>
          <a:ext cx="981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400050</xdr:colOff>
      <xdr:row>18</xdr:row>
      <xdr:rowOff>76200</xdr:rowOff>
    </xdr:from>
    <xdr:to>
      <xdr:col>7</xdr:col>
      <xdr:colOff>304800</xdr:colOff>
      <xdr:row>54</xdr:row>
      <xdr:rowOff>133350</xdr:rowOff>
    </xdr:to>
    <xdr:graphicFrame>
      <xdr:nvGraphicFramePr>
        <xdr:cNvPr id="2" name="Chart 2"/>
        <xdr:cNvGraphicFramePr/>
      </xdr:nvGraphicFramePr>
      <xdr:xfrm>
        <a:off x="400050" y="3457575"/>
        <a:ext cx="5648325" cy="591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714375</xdr:colOff>
      <xdr:row>0</xdr:row>
      <xdr:rowOff>0</xdr:rowOff>
    </xdr:from>
    <xdr:to>
      <xdr:col>4</xdr:col>
      <xdr:colOff>180975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0"/>
          <a:ext cx="895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400050</xdr:colOff>
      <xdr:row>18</xdr:row>
      <xdr:rowOff>76200</xdr:rowOff>
    </xdr:from>
    <xdr:to>
      <xdr:col>7</xdr:col>
      <xdr:colOff>304800</xdr:colOff>
      <xdr:row>54</xdr:row>
      <xdr:rowOff>133350</xdr:rowOff>
    </xdr:to>
    <xdr:graphicFrame>
      <xdr:nvGraphicFramePr>
        <xdr:cNvPr id="2" name="Chart 2"/>
        <xdr:cNvGraphicFramePr/>
      </xdr:nvGraphicFramePr>
      <xdr:xfrm>
        <a:off x="400050" y="3457575"/>
        <a:ext cx="5057775" cy="591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47"/>
  <sheetViews>
    <sheetView zoomScale="115" zoomScaleNormal="115" zoomScaleSheetLayoutView="55" zoomScalePageLayoutView="0" workbookViewId="0" topLeftCell="A10">
      <selection activeCell="E15" sqref="E15"/>
    </sheetView>
  </sheetViews>
  <sheetFormatPr defaultColWidth="11.421875" defaultRowHeight="12.75"/>
  <cols>
    <col min="1" max="1" width="8.57421875" style="0" customWidth="1"/>
    <col min="2" max="2" width="2.8515625" style="0" customWidth="1"/>
    <col min="3" max="3" width="10.7109375" style="0" customWidth="1"/>
    <col min="4" max="4" width="20.7109375" style="0" customWidth="1"/>
    <col min="5" max="5" width="16.421875" style="0" customWidth="1"/>
    <col min="6" max="6" width="13.421875" style="0" customWidth="1"/>
    <col min="7" max="7" width="5.7109375" style="0" customWidth="1"/>
    <col min="8" max="8" width="7.421875" style="0" customWidth="1"/>
  </cols>
  <sheetData>
    <row r="4" spans="1:8" ht="15" customHeight="1">
      <c r="A4" s="21" t="s">
        <v>0</v>
      </c>
      <c r="B4" s="21"/>
      <c r="C4" s="21"/>
      <c r="D4" s="21"/>
      <c r="E4" s="21"/>
      <c r="F4" s="21"/>
      <c r="G4" s="21"/>
      <c r="H4" s="21"/>
    </row>
    <row r="5" spans="1:8" ht="15" customHeight="1">
      <c r="A5" s="22" t="s">
        <v>1</v>
      </c>
      <c r="B5" s="22"/>
      <c r="C5" s="22"/>
      <c r="D5" s="22"/>
      <c r="E5" s="22"/>
      <c r="F5" s="22"/>
      <c r="G5" s="22"/>
      <c r="H5" s="22"/>
    </row>
    <row r="6" spans="1:8" ht="15" customHeight="1">
      <c r="A6" s="23" t="s">
        <v>2</v>
      </c>
      <c r="B6" s="23"/>
      <c r="C6" s="23"/>
      <c r="D6" s="23"/>
      <c r="E6" s="23"/>
      <c r="F6" s="23"/>
      <c r="G6" s="23"/>
      <c r="H6" s="23"/>
    </row>
    <row r="7" ht="15.75">
      <c r="D7" s="1"/>
    </row>
    <row r="8" spans="3:12" ht="15.75">
      <c r="C8" s="24"/>
      <c r="D8" s="24"/>
      <c r="E8" s="24"/>
      <c r="G8" s="2"/>
      <c r="H8" s="2"/>
      <c r="I8" s="2"/>
      <c r="J8" s="2"/>
      <c r="K8" s="2"/>
      <c r="L8" s="2"/>
    </row>
    <row r="9" spans="1:12" ht="12.75" customHeight="1">
      <c r="A9" s="25" t="s">
        <v>7</v>
      </c>
      <c r="B9" s="25"/>
      <c r="C9" s="25"/>
      <c r="D9" s="25"/>
      <c r="E9" s="25"/>
      <c r="F9" s="25"/>
      <c r="G9" s="25"/>
      <c r="H9" s="25"/>
      <c r="I9" s="3"/>
      <c r="J9" s="3"/>
      <c r="K9" s="3"/>
      <c r="L9" s="3"/>
    </row>
    <row r="10" spans="1:12" ht="12.75" customHeight="1">
      <c r="A10" s="26" t="s">
        <v>12</v>
      </c>
      <c r="B10" s="26"/>
      <c r="C10" s="26"/>
      <c r="D10" s="26"/>
      <c r="E10" s="26"/>
      <c r="F10" s="26"/>
      <c r="G10" s="26"/>
      <c r="H10" s="26"/>
      <c r="I10" s="3"/>
      <c r="J10" s="3"/>
      <c r="K10" s="3"/>
      <c r="L10" s="3"/>
    </row>
    <row r="11" spans="1:11" ht="16.5">
      <c r="A11" s="16" t="s">
        <v>11</v>
      </c>
      <c r="B11" s="16"/>
      <c r="C11" s="16"/>
      <c r="D11" s="16"/>
      <c r="E11" s="16"/>
      <c r="F11" s="16"/>
      <c r="G11" s="16"/>
      <c r="H11" s="16"/>
      <c r="J11" s="4"/>
      <c r="K11" s="5"/>
    </row>
    <row r="12" spans="1:8" ht="15">
      <c r="A12" s="17" t="s">
        <v>0</v>
      </c>
      <c r="B12" s="17"/>
      <c r="C12" s="17"/>
      <c r="D12" s="17"/>
      <c r="E12" s="17"/>
      <c r="F12" s="17"/>
      <c r="G12" s="17"/>
      <c r="H12" s="17"/>
    </row>
    <row r="13" spans="3:5" ht="15.75" thickBot="1">
      <c r="C13" s="6"/>
      <c r="D13" s="6"/>
      <c r="E13" s="6"/>
    </row>
    <row r="14" spans="3:6" ht="16.5" customHeight="1" thickBot="1">
      <c r="C14" s="18" t="s">
        <v>3</v>
      </c>
      <c r="D14" s="18"/>
      <c r="E14" s="7" t="s">
        <v>4</v>
      </c>
      <c r="F14" s="7" t="s">
        <v>8</v>
      </c>
    </row>
    <row r="15" spans="3:6" ht="16.5" customHeight="1">
      <c r="C15" s="19" t="s">
        <v>6</v>
      </c>
      <c r="D15" s="20"/>
      <c r="E15" s="8">
        <v>2613</v>
      </c>
      <c r="F15" s="12">
        <f>(100000/9755954)*(E15/12)*12</f>
        <v>26.783644121323245</v>
      </c>
    </row>
    <row r="16" spans="3:6" ht="16.5" customHeight="1" thickBot="1">
      <c r="C16" s="19" t="s">
        <v>13</v>
      </c>
      <c r="D16" s="20"/>
      <c r="E16" s="9">
        <v>46366</v>
      </c>
      <c r="F16" s="14">
        <f>(100000/9755954)*(E16/12)*12</f>
        <v>475.2584934287309</v>
      </c>
    </row>
    <row r="17" spans="3:6" ht="16.5" customHeight="1" thickBot="1">
      <c r="C17" s="15" t="s">
        <v>5</v>
      </c>
      <c r="D17" s="15"/>
      <c r="E17" s="7">
        <f>SUM(E15:E16)</f>
        <v>48979</v>
      </c>
      <c r="F17" s="13"/>
    </row>
    <row r="45" spans="3:4" ht="15">
      <c r="C45" s="10"/>
      <c r="D45" s="10"/>
    </row>
    <row r="47" ht="12.75">
      <c r="A47" s="11"/>
    </row>
  </sheetData>
  <sheetProtection/>
  <mergeCells count="12">
    <mergeCell ref="A4:H4"/>
    <mergeCell ref="A5:H5"/>
    <mergeCell ref="A6:H6"/>
    <mergeCell ref="C8:E8"/>
    <mergeCell ref="A9:H9"/>
    <mergeCell ref="A10:H10"/>
    <mergeCell ref="C17:D17"/>
    <mergeCell ref="A11:H11"/>
    <mergeCell ref="A12:H12"/>
    <mergeCell ref="C14:D14"/>
    <mergeCell ref="C15:D15"/>
    <mergeCell ref="C16:D16"/>
  </mergeCells>
  <printOptions/>
  <pageMargins left="0.590551181102362" right="0.393700787401575" top="0.3" bottom="0.393700787401575" header="0.393700787401575" footer="0.39370078740157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L47"/>
  <sheetViews>
    <sheetView zoomScaleSheetLayoutView="55" zoomScalePageLayoutView="0" workbookViewId="0" topLeftCell="A4">
      <selection activeCell="F16" sqref="F16"/>
    </sheetView>
  </sheetViews>
  <sheetFormatPr defaultColWidth="11.421875" defaultRowHeight="12.75"/>
  <cols>
    <col min="1" max="2" width="8.57421875" style="0" customWidth="1"/>
    <col min="3" max="3" width="10.7109375" style="0" customWidth="1"/>
    <col min="4" max="4" width="22.7109375" style="0" customWidth="1"/>
    <col min="5" max="5" width="16.421875" style="0" customWidth="1"/>
    <col min="6" max="6" width="13.421875" style="0" customWidth="1"/>
    <col min="7" max="7" width="5.7109375" style="0" customWidth="1"/>
    <col min="8" max="8" width="7.421875" style="0" customWidth="1"/>
  </cols>
  <sheetData>
    <row r="4" spans="1:8" ht="15" customHeight="1">
      <c r="A4" s="21" t="s">
        <v>0</v>
      </c>
      <c r="B4" s="21"/>
      <c r="C4" s="21"/>
      <c r="D4" s="21"/>
      <c r="E4" s="21"/>
      <c r="F4" s="21"/>
      <c r="G4" s="21"/>
      <c r="H4" s="21"/>
    </row>
    <row r="5" spans="1:8" ht="15" customHeight="1">
      <c r="A5" s="22" t="s">
        <v>1</v>
      </c>
      <c r="B5" s="22"/>
      <c r="C5" s="22"/>
      <c r="D5" s="22"/>
      <c r="E5" s="22"/>
      <c r="F5" s="22"/>
      <c r="G5" s="22"/>
      <c r="H5" s="22"/>
    </row>
    <row r="6" spans="1:8" ht="15" customHeight="1">
      <c r="A6" s="23" t="s">
        <v>2</v>
      </c>
      <c r="B6" s="23"/>
      <c r="C6" s="23"/>
      <c r="D6" s="23"/>
      <c r="E6" s="23"/>
      <c r="F6" s="23"/>
      <c r="G6" s="23"/>
      <c r="H6" s="23"/>
    </row>
    <row r="7" ht="15.75">
      <c r="D7" s="1"/>
    </row>
    <row r="8" spans="3:12" ht="15.75">
      <c r="C8" s="24"/>
      <c r="D8" s="24"/>
      <c r="E8" s="24"/>
      <c r="G8" s="2"/>
      <c r="H8" s="2"/>
      <c r="I8" s="2"/>
      <c r="J8" s="2"/>
      <c r="K8" s="2"/>
      <c r="L8" s="2"/>
    </row>
    <row r="9" spans="1:12" ht="12.75" customHeight="1">
      <c r="A9" s="25" t="s">
        <v>7</v>
      </c>
      <c r="B9" s="25"/>
      <c r="C9" s="25"/>
      <c r="D9" s="25"/>
      <c r="E9" s="25"/>
      <c r="F9" s="25"/>
      <c r="G9" s="25"/>
      <c r="H9" s="25"/>
      <c r="I9" s="3"/>
      <c r="J9" s="3"/>
      <c r="K9" s="3"/>
      <c r="L9" s="3"/>
    </row>
    <row r="10" spans="1:12" ht="12.75" customHeight="1">
      <c r="A10" s="26" t="s">
        <v>12</v>
      </c>
      <c r="B10" s="26"/>
      <c r="C10" s="26"/>
      <c r="D10" s="26"/>
      <c r="E10" s="26"/>
      <c r="F10" s="26"/>
      <c r="G10" s="26"/>
      <c r="H10" s="26"/>
      <c r="I10" s="3"/>
      <c r="J10" s="3"/>
      <c r="K10" s="3"/>
      <c r="L10" s="3"/>
    </row>
    <row r="11" spans="1:11" ht="16.5">
      <c r="A11" s="16" t="s">
        <v>9</v>
      </c>
      <c r="B11" s="16"/>
      <c r="C11" s="16"/>
      <c r="D11" s="16"/>
      <c r="E11" s="16"/>
      <c r="F11" s="16"/>
      <c r="G11" s="16"/>
      <c r="H11" s="16"/>
      <c r="J11" s="4"/>
      <c r="K11" s="5"/>
    </row>
    <row r="12" spans="1:8" ht="15">
      <c r="A12" s="17" t="s">
        <v>0</v>
      </c>
      <c r="B12" s="17"/>
      <c r="C12" s="17"/>
      <c r="D12" s="17"/>
      <c r="E12" s="17"/>
      <c r="F12" s="17"/>
      <c r="G12" s="17"/>
      <c r="H12" s="17"/>
    </row>
    <row r="13" spans="3:5" ht="15.75" thickBot="1">
      <c r="C13" s="6"/>
      <c r="D13" s="6"/>
      <c r="E13" s="6"/>
    </row>
    <row r="14" spans="3:6" ht="16.5" customHeight="1" thickBot="1">
      <c r="C14" s="18" t="s">
        <v>3</v>
      </c>
      <c r="D14" s="18"/>
      <c r="E14" s="7" t="s">
        <v>4</v>
      </c>
      <c r="F14" s="7" t="s">
        <v>8</v>
      </c>
    </row>
    <row r="15" spans="3:6" ht="16.5" customHeight="1">
      <c r="C15" s="19" t="s">
        <v>6</v>
      </c>
      <c r="D15" s="20"/>
      <c r="E15" s="8">
        <v>8473</v>
      </c>
      <c r="F15" s="12">
        <f>(100000/9755954)*(E15/12)*12</f>
        <v>86.8495279908044</v>
      </c>
    </row>
    <row r="16" spans="3:6" ht="16.5" customHeight="1" thickBot="1">
      <c r="C16" s="19" t="s">
        <v>13</v>
      </c>
      <c r="D16" s="20"/>
      <c r="E16" s="9">
        <v>52403</v>
      </c>
      <c r="F16" s="14">
        <f>(100000/9755954)*(E16/12)*12</f>
        <v>537.1386539952937</v>
      </c>
    </row>
    <row r="17" spans="3:6" ht="16.5" customHeight="1" thickBot="1">
      <c r="C17" s="15" t="s">
        <v>5</v>
      </c>
      <c r="D17" s="15"/>
      <c r="E17" s="7">
        <f>SUM(E15:E16)</f>
        <v>60876</v>
      </c>
      <c r="F17" s="13"/>
    </row>
    <row r="45" spans="3:4" ht="15">
      <c r="C45" s="10"/>
      <c r="D45" s="10"/>
    </row>
    <row r="47" ht="12.75">
      <c r="A47" s="11"/>
    </row>
  </sheetData>
  <sheetProtection/>
  <mergeCells count="12">
    <mergeCell ref="A11:H11"/>
    <mergeCell ref="A12:H12"/>
    <mergeCell ref="C14:D14"/>
    <mergeCell ref="C15:D15"/>
    <mergeCell ref="C16:D16"/>
    <mergeCell ref="C17:D17"/>
    <mergeCell ref="A4:H4"/>
    <mergeCell ref="A5:H5"/>
    <mergeCell ref="A6:H6"/>
    <mergeCell ref="C8:E8"/>
    <mergeCell ref="A9:H9"/>
    <mergeCell ref="A10:H10"/>
  </mergeCells>
  <printOptions/>
  <pageMargins left="0.590551181102362" right="0.393700787401575" top="0.3" bottom="0.393700787401575" header="0.393700787401575" footer="0.39370078740157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L47"/>
  <sheetViews>
    <sheetView tabSelected="1" zoomScaleSheetLayoutView="55" zoomScalePageLayoutView="0" workbookViewId="0" topLeftCell="A1">
      <selection activeCell="I9" sqref="I9"/>
    </sheetView>
  </sheetViews>
  <sheetFormatPr defaultColWidth="11.421875" defaultRowHeight="12.75"/>
  <cols>
    <col min="1" max="1" width="8.57421875" style="0" customWidth="1"/>
    <col min="2" max="2" width="0.9921875" style="0" customWidth="1"/>
    <col min="3" max="3" width="10.7109375" style="0" customWidth="1"/>
    <col min="4" max="4" width="21.421875" style="0" customWidth="1"/>
    <col min="5" max="5" width="16.421875" style="0" customWidth="1"/>
    <col min="6" max="6" width="13.421875" style="0" customWidth="1"/>
    <col min="7" max="7" width="5.7109375" style="0" customWidth="1"/>
    <col min="8" max="8" width="7.421875" style="0" customWidth="1"/>
  </cols>
  <sheetData>
    <row r="4" spans="1:8" ht="15" customHeight="1">
      <c r="A4" s="21" t="s">
        <v>0</v>
      </c>
      <c r="B4" s="21"/>
      <c r="C4" s="21"/>
      <c r="D4" s="21"/>
      <c r="E4" s="21"/>
      <c r="F4" s="21"/>
      <c r="G4" s="21"/>
      <c r="H4" s="21"/>
    </row>
    <row r="5" spans="1:8" ht="15" customHeight="1">
      <c r="A5" s="22" t="s">
        <v>1</v>
      </c>
      <c r="B5" s="22"/>
      <c r="C5" s="22"/>
      <c r="D5" s="22"/>
      <c r="E5" s="22"/>
      <c r="F5" s="22"/>
      <c r="G5" s="22"/>
      <c r="H5" s="22"/>
    </row>
    <row r="6" spans="1:8" ht="15" customHeight="1">
      <c r="A6" s="23" t="s">
        <v>2</v>
      </c>
      <c r="B6" s="23"/>
      <c r="C6" s="23"/>
      <c r="D6" s="23"/>
      <c r="E6" s="23"/>
      <c r="F6" s="23"/>
      <c r="G6" s="23"/>
      <c r="H6" s="23"/>
    </row>
    <row r="7" ht="15.75">
      <c r="D7" s="1"/>
    </row>
    <row r="8" spans="3:12" ht="15.75">
      <c r="C8" s="24"/>
      <c r="D8" s="24"/>
      <c r="E8" s="24"/>
      <c r="G8" s="2"/>
      <c r="H8" s="2"/>
      <c r="I8" s="2"/>
      <c r="J8" s="2"/>
      <c r="K8" s="2"/>
      <c r="L8" s="2"/>
    </row>
    <row r="9" spans="1:12" ht="12.75" customHeight="1">
      <c r="A9" s="25" t="s">
        <v>7</v>
      </c>
      <c r="B9" s="25"/>
      <c r="C9" s="25"/>
      <c r="D9" s="25"/>
      <c r="E9" s="25"/>
      <c r="F9" s="25"/>
      <c r="G9" s="25"/>
      <c r="H9" s="25"/>
      <c r="I9" s="3"/>
      <c r="J9" s="3"/>
      <c r="K9" s="3"/>
      <c r="L9" s="3"/>
    </row>
    <row r="10" spans="1:12" ht="12.75" customHeight="1">
      <c r="A10" s="26" t="s">
        <v>12</v>
      </c>
      <c r="B10" s="26"/>
      <c r="C10" s="26"/>
      <c r="D10" s="26"/>
      <c r="E10" s="26"/>
      <c r="F10" s="26"/>
      <c r="G10" s="26"/>
      <c r="H10" s="26"/>
      <c r="I10" s="3"/>
      <c r="J10" s="3"/>
      <c r="K10" s="3"/>
      <c r="L10" s="3"/>
    </row>
    <row r="11" spans="1:11" ht="16.5">
      <c r="A11" s="16" t="s">
        <v>10</v>
      </c>
      <c r="B11" s="16"/>
      <c r="C11" s="16"/>
      <c r="D11" s="16"/>
      <c r="E11" s="16"/>
      <c r="F11" s="16"/>
      <c r="G11" s="16"/>
      <c r="H11" s="16"/>
      <c r="J11" s="4"/>
      <c r="K11" s="5"/>
    </row>
    <row r="12" spans="1:8" ht="15">
      <c r="A12" s="17" t="s">
        <v>0</v>
      </c>
      <c r="B12" s="17"/>
      <c r="C12" s="17"/>
      <c r="D12" s="17"/>
      <c r="E12" s="17"/>
      <c r="F12" s="17"/>
      <c r="G12" s="17"/>
      <c r="H12" s="17"/>
    </row>
    <row r="13" spans="3:5" ht="15.75" thickBot="1">
      <c r="C13" s="6"/>
      <c r="D13" s="6"/>
      <c r="E13" s="6"/>
    </row>
    <row r="14" spans="3:6" ht="16.5" customHeight="1" thickBot="1">
      <c r="C14" s="18" t="s">
        <v>3</v>
      </c>
      <c r="D14" s="18"/>
      <c r="E14" s="7" t="s">
        <v>4</v>
      </c>
      <c r="F14" s="7" t="s">
        <v>8</v>
      </c>
    </row>
    <row r="15" spans="3:6" ht="16.5" customHeight="1">
      <c r="C15" s="19" t="s">
        <v>6</v>
      </c>
      <c r="D15" s="20"/>
      <c r="E15" s="8">
        <v>5488</v>
      </c>
      <c r="F15" s="12">
        <f>(100000/9755954)*(E15/12)*12</f>
        <v>56.25282776036049</v>
      </c>
    </row>
    <row r="16" spans="3:6" ht="16.5" customHeight="1" thickBot="1">
      <c r="C16" s="19" t="s">
        <v>13</v>
      </c>
      <c r="D16" s="20"/>
      <c r="E16" s="9">
        <v>58534</v>
      </c>
      <c r="F16" s="14">
        <f>(100000/9755954)*(E16/12)*12</f>
        <v>599.9823287399674</v>
      </c>
    </row>
    <row r="17" spans="3:6" ht="16.5" customHeight="1" thickBot="1">
      <c r="C17" s="15" t="s">
        <v>5</v>
      </c>
      <c r="D17" s="15"/>
      <c r="E17" s="7">
        <f>SUM(E15:E16)</f>
        <v>64022</v>
      </c>
      <c r="F17" s="13"/>
    </row>
    <row r="45" spans="3:4" ht="15">
      <c r="C45" s="10"/>
      <c r="D45" s="10"/>
    </row>
    <row r="47" ht="12.75">
      <c r="A47" s="11"/>
    </row>
  </sheetData>
  <sheetProtection/>
  <mergeCells count="12">
    <mergeCell ref="A11:H11"/>
    <mergeCell ref="A12:H12"/>
    <mergeCell ref="C14:D14"/>
    <mergeCell ref="C15:D15"/>
    <mergeCell ref="C16:D16"/>
    <mergeCell ref="C17:D17"/>
    <mergeCell ref="A4:H4"/>
    <mergeCell ref="A5:H5"/>
    <mergeCell ref="A6:H6"/>
    <mergeCell ref="C8:E8"/>
    <mergeCell ref="A9:H9"/>
    <mergeCell ref="A10:H10"/>
  </mergeCells>
  <printOptions/>
  <pageMargins left="0.590551181102362" right="0.393700787401575" top="0.3" bottom="0.393700787401575" header="0.393700787401575" footer="0.39370078740157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Prueba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</dc:creator>
  <cp:keywords/>
  <dc:description/>
  <cp:lastModifiedBy>Jonathan Munoz Paulino</cp:lastModifiedBy>
  <cp:lastPrinted>2018-08-10T18:23:11Z</cp:lastPrinted>
  <dcterms:created xsi:type="dcterms:W3CDTF">2010-06-18T07:30:53Z</dcterms:created>
  <dcterms:modified xsi:type="dcterms:W3CDTF">2018-08-10T18:25:04Z</dcterms:modified>
  <cp:category/>
  <cp:version/>
  <cp:contentType/>
  <cp:contentStatus/>
</cp:coreProperties>
</file>